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Виктор\Downloads\"/>
    </mc:Choice>
  </mc:AlternateContent>
  <xr:revisionPtr revIDLastSave="0" documentId="13_ncr:1_{B6A09AEC-F6A0-40C4-BDDB-7C7538C801A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11 класс" sheetId="1" r:id="rId1"/>
    <sheet name="10 класс" sheetId="2" r:id="rId2"/>
    <sheet name="9 класс" sheetId="3" r:id="rId3"/>
    <sheet name="8 класс" sheetId="4" r:id="rId4"/>
  </sheets>
  <externalReferences>
    <externalReference r:id="rId5"/>
  </externalReferences>
  <definedNames>
    <definedName name="_xlnm._FilterDatabase" localSheetId="1" hidden="1">'10 класс'!$E$1:$E$64</definedName>
    <definedName name="_xlnm._FilterDatabase" localSheetId="3" hidden="1">'8 класс'!$L$1:$L$82</definedName>
    <definedName name="_xlnm._FilterDatabase" localSheetId="2" hidden="1">'9 класс'!$L$1:$L$32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1" i="3" l="1"/>
  <c r="L8" i="4"/>
  <c r="J2" i="4"/>
  <c r="L7" i="4"/>
  <c r="L9" i="4"/>
  <c r="L11" i="4"/>
  <c r="L13" i="4"/>
  <c r="L15" i="4"/>
  <c r="L6" i="4"/>
  <c r="L12" i="4"/>
  <c r="L14" i="3"/>
  <c r="L13" i="3"/>
  <c r="L8" i="3"/>
  <c r="L20" i="3"/>
  <c r="L21" i="3"/>
  <c r="L12" i="3"/>
  <c r="L22" i="3"/>
  <c r="L18" i="3"/>
  <c r="L2" i="3"/>
  <c r="L15" i="3"/>
  <c r="M11" i="2"/>
  <c r="M15" i="2"/>
  <c r="M18" i="2"/>
  <c r="M9" i="2"/>
  <c r="K16" i="4"/>
  <c r="K4" i="4"/>
  <c r="K5" i="4"/>
  <c r="K2" i="4"/>
  <c r="K17" i="4"/>
  <c r="K3" i="4"/>
  <c r="J16" i="4"/>
  <c r="J4" i="4"/>
  <c r="J5" i="4"/>
  <c r="J17" i="4"/>
  <c r="J3" i="4"/>
  <c r="I16" i="4"/>
  <c r="I4" i="4"/>
  <c r="L14" i="4"/>
  <c r="I5" i="4"/>
  <c r="I2" i="4"/>
  <c r="L10" i="4"/>
  <c r="I17" i="4"/>
  <c r="I3" i="4"/>
  <c r="M10" i="2"/>
  <c r="M12" i="2"/>
  <c r="M13" i="2"/>
  <c r="M14" i="2"/>
  <c r="M16" i="2"/>
  <c r="M17" i="2"/>
  <c r="M5" i="2"/>
  <c r="M2" i="2"/>
  <c r="M4" i="2"/>
  <c r="M8" i="2"/>
  <c r="M7" i="2"/>
  <c r="M3" i="2"/>
  <c r="M10" i="1"/>
  <c r="M11" i="1"/>
  <c r="M12" i="1"/>
  <c r="M13" i="1"/>
  <c r="M5" i="1"/>
  <c r="M2" i="1"/>
  <c r="M9" i="1"/>
  <c r="M3" i="1"/>
  <c r="M8" i="1"/>
  <c r="M14" i="1"/>
  <c r="M15" i="1"/>
  <c r="M16" i="1"/>
  <c r="M4" i="1"/>
  <c r="M6" i="1"/>
  <c r="M17" i="1"/>
  <c r="M18" i="1"/>
  <c r="M7" i="1"/>
  <c r="M19" i="1"/>
  <c r="L17" i="4" l="1"/>
  <c r="L2" i="4"/>
  <c r="L16" i="4"/>
  <c r="L3" i="4"/>
  <c r="L5" i="4"/>
  <c r="L4" i="4"/>
  <c r="L16" i="3"/>
  <c r="L7" i="3"/>
  <c r="L6" i="3"/>
  <c r="L9" i="3"/>
  <c r="L5" i="3"/>
  <c r="L3" i="3"/>
  <c r="L19" i="3"/>
  <c r="L17" i="3"/>
  <c r="L4" i="3"/>
  <c r="L10" i="3"/>
  <c r="M6" i="2"/>
</calcChain>
</file>

<file path=xl/sharedStrings.xml><?xml version="1.0" encoding="utf-8"?>
<sst xmlns="http://schemas.openxmlformats.org/spreadsheetml/2006/main" count="504" uniqueCount="312">
  <si>
    <t>#</t>
  </si>
  <si>
    <t>Фамилия</t>
  </si>
  <si>
    <t>Имя</t>
  </si>
  <si>
    <t>Отчество</t>
  </si>
  <si>
    <t>Класс</t>
  </si>
  <si>
    <t>Страна</t>
  </si>
  <si>
    <t>Населенный пункт</t>
  </si>
  <si>
    <t>Школа</t>
  </si>
  <si>
    <t>Код</t>
  </si>
  <si>
    <t>Итого (0, 0, 0)</t>
  </si>
  <si>
    <t>Аккая</t>
  </si>
  <si>
    <t>Тимур</t>
  </si>
  <si>
    <t>Муратович</t>
  </si>
  <si>
    <t>Россия</t>
  </si>
  <si>
    <t>Санкт-Петербург</t>
  </si>
  <si>
    <t>ПФМЛ 239</t>
  </si>
  <si>
    <t>Алехин</t>
  </si>
  <si>
    <t>Артём</t>
  </si>
  <si>
    <t>Алексеевич</t>
  </si>
  <si>
    <t>Москва</t>
  </si>
  <si>
    <t>СУНЦ МГУ</t>
  </si>
  <si>
    <t xml:space="preserve">Ахметзянова </t>
  </si>
  <si>
    <t>Алина</t>
  </si>
  <si>
    <t>Руслановна</t>
  </si>
  <si>
    <t>Бавлы</t>
  </si>
  <si>
    <t>АНО ОШ ЦПМ</t>
  </si>
  <si>
    <t>6223c0194f8aa_144_F</t>
  </si>
  <si>
    <t>Ашихмина</t>
  </si>
  <si>
    <t>Надежда</t>
  </si>
  <si>
    <t>Анатольевна</t>
  </si>
  <si>
    <t>г Курск</t>
  </si>
  <si>
    <t>Автономная некоммерческая организация «Общеобразовательная школа Центра педагогического мастерства»</t>
  </si>
  <si>
    <t>6223c0195055c_144_F</t>
  </si>
  <si>
    <t>Валерьянова</t>
  </si>
  <si>
    <t>Александра</t>
  </si>
  <si>
    <t>Вячеславовна</t>
  </si>
  <si>
    <t>ГБОУ Президентский физико-математический лицей №239</t>
  </si>
  <si>
    <t>Герасимов</t>
  </si>
  <si>
    <t>Лев</t>
  </si>
  <si>
    <t>ОАНО "Летово"</t>
  </si>
  <si>
    <t>Гилязова</t>
  </si>
  <si>
    <t>Рашидовна</t>
  </si>
  <si>
    <t>Казань</t>
  </si>
  <si>
    <t>ОАНО "Школа "Летово"</t>
  </si>
  <si>
    <t>6223c0194ff0f_144_F</t>
  </si>
  <si>
    <t>Дритов</t>
  </si>
  <si>
    <t>Михаил</t>
  </si>
  <si>
    <t>Ухта</t>
  </si>
  <si>
    <t>МАОУ "УТЛ"</t>
  </si>
  <si>
    <t>6223c0194fb31_144_F</t>
  </si>
  <si>
    <t>Дудик</t>
  </si>
  <si>
    <t>Александр</t>
  </si>
  <si>
    <t>Сергеевич</t>
  </si>
  <si>
    <t>Академическая гимназия имени Д. К.Фаддеева ФГБОУ ВО «Санкт-Петербургский государственный университет»</t>
  </si>
  <si>
    <t>6223c0195041d_144_F</t>
  </si>
  <si>
    <t>Жиров</t>
  </si>
  <si>
    <t>Владимирович</t>
  </si>
  <si>
    <t>Анапа</t>
  </si>
  <si>
    <t>МБОУ СОШ №7 им. Л. И. Севрюкова</t>
  </si>
  <si>
    <t>6223c01950198_144_F</t>
  </si>
  <si>
    <t>Змушко</t>
  </si>
  <si>
    <t>Юлия</t>
  </si>
  <si>
    <t>Сергеевна</t>
  </si>
  <si>
    <t>Город</t>
  </si>
  <si>
    <t>ГБОУ СОШ №469</t>
  </si>
  <si>
    <t>6223c0194f4b1_144_F</t>
  </si>
  <si>
    <t>Иванов</t>
  </si>
  <si>
    <t>Илья</t>
  </si>
  <si>
    <t>Денисович</t>
  </si>
  <si>
    <t>лицей "физико-техническая школа"  (ФТШ)</t>
  </si>
  <si>
    <t>6223c01950a74_144_F</t>
  </si>
  <si>
    <t>Каравайцева</t>
  </si>
  <si>
    <t>Полина</t>
  </si>
  <si>
    <t>Игоревна</t>
  </si>
  <si>
    <t>Саратов</t>
  </si>
  <si>
    <t>МАОУ ЛМИ</t>
  </si>
  <si>
    <t>6223c019502de_144_F</t>
  </si>
  <si>
    <t>Карасёва</t>
  </si>
  <si>
    <t>Анастасия</t>
  </si>
  <si>
    <t>Никитична</t>
  </si>
  <si>
    <t>Университетский Лицей № 1511 предуниверситария НИЯУ МИФИ</t>
  </si>
  <si>
    <t>6223c0194f613_144_F</t>
  </si>
  <si>
    <t>Карпов</t>
  </si>
  <si>
    <t>Артемий</t>
  </si>
  <si>
    <t>Михайлович</t>
  </si>
  <si>
    <t>6223c0195091c_144_F</t>
  </si>
  <si>
    <t>Клочкова</t>
  </si>
  <si>
    <t>Софья</t>
  </si>
  <si>
    <t>Борисовна</t>
  </si>
  <si>
    <t>Саров</t>
  </si>
  <si>
    <t>МБОУ Лицей №3</t>
  </si>
  <si>
    <t>6223c01950054_144_F</t>
  </si>
  <si>
    <t>Кошлань</t>
  </si>
  <si>
    <t>Виктор</t>
  </si>
  <si>
    <t>Викторович</t>
  </si>
  <si>
    <t>Симферополь</t>
  </si>
  <si>
    <t>ЧОУ "МБЛ"</t>
  </si>
  <si>
    <t>6223c0194f9e9_144_F</t>
  </si>
  <si>
    <t>Лазарев</t>
  </si>
  <si>
    <t>Федор</t>
  </si>
  <si>
    <t>Павлович</t>
  </si>
  <si>
    <t>ГБОУ "Президентский ФМЛ № 239"</t>
  </si>
  <si>
    <t>6223c05048972_144_F</t>
  </si>
  <si>
    <t xml:space="preserve">Лалетин </t>
  </si>
  <si>
    <t>Вадим</t>
  </si>
  <si>
    <t>Анатольевич</t>
  </si>
  <si>
    <t>Никифоренков</t>
  </si>
  <si>
    <t>Егор</t>
  </si>
  <si>
    <t>Юрьевич</t>
  </si>
  <si>
    <t>Орлов</t>
  </si>
  <si>
    <t>ФГБОУ ВО СПбГУ</t>
  </si>
  <si>
    <t>Патрушев</t>
  </si>
  <si>
    <t>Даниил</t>
  </si>
  <si>
    <t>Андреевич</t>
  </si>
  <si>
    <t>Котельнич</t>
  </si>
  <si>
    <t>КОГОБУ СШ с УИОП №1</t>
  </si>
  <si>
    <t>6223c0194f762_144_F</t>
  </si>
  <si>
    <t>Потапкин</t>
  </si>
  <si>
    <t>Саркисян</t>
  </si>
  <si>
    <t>Нарек</t>
  </si>
  <si>
    <t>Акопович</t>
  </si>
  <si>
    <t>Ростов-на-Дону</t>
  </si>
  <si>
    <t>МБОУ «Школа №75»</t>
  </si>
  <si>
    <t>6223c01950baf_144_F</t>
  </si>
  <si>
    <t>Хашимова</t>
  </si>
  <si>
    <t>Диана</t>
  </si>
  <si>
    <t>Давлатовна</t>
  </si>
  <si>
    <t>Грайворон</t>
  </si>
  <si>
    <t>6223c0194fdc1_144_F</t>
  </si>
  <si>
    <t>Шашков</t>
  </si>
  <si>
    <t>Владиславович</t>
  </si>
  <si>
    <t>Иркутск</t>
  </si>
  <si>
    <t>МБОУ Гимназия №25</t>
  </si>
  <si>
    <t>6223c0194fc78_144_F</t>
  </si>
  <si>
    <t>6223c0a92b424_145_F</t>
  </si>
  <si>
    <t>6223c0a92b58e_145_F</t>
  </si>
  <si>
    <t>Бельдягина</t>
  </si>
  <si>
    <t>Кира</t>
  </si>
  <si>
    <t>Константиновна</t>
  </si>
  <si>
    <t>Череповец</t>
  </si>
  <si>
    <t>ФГБОУ ВО СПбГУ Академическая гимназия им. Д. К. Фаддеева</t>
  </si>
  <si>
    <t>Петергоф</t>
  </si>
  <si>
    <t>6223c0878c030_145_F</t>
  </si>
  <si>
    <t>6223c0878bda0_145_F</t>
  </si>
  <si>
    <t>Вахитов</t>
  </si>
  <si>
    <t>Вадимович</t>
  </si>
  <si>
    <t>Вологда</t>
  </si>
  <si>
    <t>Виноградова</t>
  </si>
  <si>
    <t>Арина</t>
  </si>
  <si>
    <t>Романовна</t>
  </si>
  <si>
    <t>Гвоздев</t>
  </si>
  <si>
    <t>Кирилл</t>
  </si>
  <si>
    <t>Вячеславович</t>
  </si>
  <si>
    <t>БОУ ВО "Вологодский многопрофильный лицей"</t>
  </si>
  <si>
    <t>6223c0a92b0f5_145_F</t>
  </si>
  <si>
    <t>Голикова</t>
  </si>
  <si>
    <t>Ирина</t>
  </si>
  <si>
    <t>Григорьева</t>
  </si>
  <si>
    <t>Ксения</t>
  </si>
  <si>
    <t>Николаевна</t>
  </si>
  <si>
    <t>Чебоксары</t>
  </si>
  <si>
    <t>Гринько</t>
  </si>
  <si>
    <t>Степан</t>
  </si>
  <si>
    <t>Леонидович</t>
  </si>
  <si>
    <t>Пушкин</t>
  </si>
  <si>
    <t>Даничкина</t>
  </si>
  <si>
    <t>Викторовна</t>
  </si>
  <si>
    <t>Дрогулина</t>
  </si>
  <si>
    <t>Валерия</t>
  </si>
  <si>
    <t>Александровна</t>
  </si>
  <si>
    <t>Елисеева</t>
  </si>
  <si>
    <t>Варвара</t>
  </si>
  <si>
    <t>Ивановна</t>
  </si>
  <si>
    <t>Зайцева</t>
  </si>
  <si>
    <t>Екатерина</t>
  </si>
  <si>
    <t>Евгеньевна</t>
  </si>
  <si>
    <t>Алексей</t>
  </si>
  <si>
    <t>Дмитриевич</t>
  </si>
  <si>
    <t>Иванова</t>
  </si>
  <si>
    <t>Елена</t>
  </si>
  <si>
    <t>Юрьевна</t>
  </si>
  <si>
    <t>Беларусь</t>
  </si>
  <si>
    <t>Ильинец</t>
  </si>
  <si>
    <t>Антон</t>
  </si>
  <si>
    <t>Магнитогорск</t>
  </si>
  <si>
    <t>Кастуев</t>
  </si>
  <si>
    <t>Казбекович</t>
  </si>
  <si>
    <t>Бугры</t>
  </si>
  <si>
    <t>Ковтуненко</t>
  </si>
  <si>
    <t>Василиса</t>
  </si>
  <si>
    <t>Крегул</t>
  </si>
  <si>
    <t xml:space="preserve">Александр </t>
  </si>
  <si>
    <t>Мария</t>
  </si>
  <si>
    <t>Кучина</t>
  </si>
  <si>
    <t>Марина</t>
  </si>
  <si>
    <t>Уфа</t>
  </si>
  <si>
    <t>МБОУ Лицей "Содружество" №106</t>
  </si>
  <si>
    <t>6223c0878b63b_145_F</t>
  </si>
  <si>
    <t>Ленский</t>
  </si>
  <si>
    <t>Ляпун</t>
  </si>
  <si>
    <t>Дарья</t>
  </si>
  <si>
    <t>Васильевна</t>
  </si>
  <si>
    <t>Долгопрудный</t>
  </si>
  <si>
    <t>АНОО "Физтех-лицей" имени П.Л. Капицы</t>
  </si>
  <si>
    <t>6223c0fd959aa_145_F</t>
  </si>
  <si>
    <t>Михайлова</t>
  </si>
  <si>
    <t>Валерьевна</t>
  </si>
  <si>
    <t>6223c0878b99c_145_F</t>
  </si>
  <si>
    <t>Морудова</t>
  </si>
  <si>
    <t>Алексеевна</t>
  </si>
  <si>
    <t>Гатчина</t>
  </si>
  <si>
    <t>МБОУ "Гатчинский лицей №3"</t>
  </si>
  <si>
    <t>6223c0878c174_145_F</t>
  </si>
  <si>
    <t>Мышенков</t>
  </si>
  <si>
    <t>Максим</t>
  </si>
  <si>
    <t>Николаевич</t>
  </si>
  <si>
    <t>Нижний Новгород</t>
  </si>
  <si>
    <t>Невоструев</t>
  </si>
  <si>
    <t>Ижевск</t>
  </si>
  <si>
    <t>6223c0a92b941_145_F</t>
  </si>
  <si>
    <t>Перельман</t>
  </si>
  <si>
    <t>Борисович</t>
  </si>
  <si>
    <t>Пушкино</t>
  </si>
  <si>
    <t>6223c0fd95429_145_F</t>
  </si>
  <si>
    <t>Петрянкина</t>
  </si>
  <si>
    <t>Попов</t>
  </si>
  <si>
    <t>Евгеньевич</t>
  </si>
  <si>
    <t>Приписнова</t>
  </si>
  <si>
    <t>ГБОУ Лицей 419</t>
  </si>
  <si>
    <t>6223c0878bc55_145_F</t>
  </si>
  <si>
    <t>Росляков</t>
  </si>
  <si>
    <t>Сергей</t>
  </si>
  <si>
    <t>МОУ "СОШ №5 УИМ"</t>
  </si>
  <si>
    <t>6224f23b249db_145_F</t>
  </si>
  <si>
    <t>Руденко</t>
  </si>
  <si>
    <t>Александрович</t>
  </si>
  <si>
    <t>Руковчук</t>
  </si>
  <si>
    <t>Павел</t>
  </si>
  <si>
    <t xml:space="preserve">Рылов </t>
  </si>
  <si>
    <t>Семакин</t>
  </si>
  <si>
    <t>Григорий</t>
  </si>
  <si>
    <t>Глазов</t>
  </si>
  <si>
    <t>Сергеева</t>
  </si>
  <si>
    <t>Анфиса</t>
  </si>
  <si>
    <t>Ярославна</t>
  </si>
  <si>
    <t>Смирнова</t>
  </si>
  <si>
    <t>Ярославль</t>
  </si>
  <si>
    <t xml:space="preserve">Смурова </t>
  </si>
  <si>
    <t>6223c0878bb01_145_F</t>
  </si>
  <si>
    <t>Стогова</t>
  </si>
  <si>
    <t>Ольга</t>
  </si>
  <si>
    <t>6223c0878c2bc_145_F</t>
  </si>
  <si>
    <t>Сысолетина</t>
  </si>
  <si>
    <t>Анна</t>
  </si>
  <si>
    <t>Троицкий</t>
  </si>
  <si>
    <t>Герман</t>
  </si>
  <si>
    <t>Урес</t>
  </si>
  <si>
    <t>Витальевич</t>
  </si>
  <si>
    <t>Шамаль</t>
  </si>
  <si>
    <t>Борис</t>
  </si>
  <si>
    <t>Екатеринбург г.</t>
  </si>
  <si>
    <t>Шевякова</t>
  </si>
  <si>
    <t>Сергеенва</t>
  </si>
  <si>
    <t>ГБОУ "Школа на Юго-Востоке имени Маршала В.И. Чуйкова"</t>
  </si>
  <si>
    <t>6223c0878beea_145_F</t>
  </si>
  <si>
    <t>Щербаков</t>
  </si>
  <si>
    <t>Станислав</t>
  </si>
  <si>
    <t>Автономная некоммерческая организация «Общеобразовательная школа Центра педагогического мастерства</t>
  </si>
  <si>
    <t>6223c0878c3fc_145_F</t>
  </si>
  <si>
    <t>Ярошевич</t>
  </si>
  <si>
    <t>Ильич</t>
  </si>
  <si>
    <t>Зеленоград</t>
  </si>
  <si>
    <t>6223cf71ce0f5_146_F</t>
  </si>
  <si>
    <t>6223cd922d315_146_F</t>
  </si>
  <si>
    <t>6223cf71cf034_146_F</t>
  </si>
  <si>
    <t>6223cf71cd4c0_146_F</t>
  </si>
  <si>
    <t>6223cf71cec4e_146_F</t>
  </si>
  <si>
    <t>6223cf71ce9ab_146_F</t>
  </si>
  <si>
    <t>6223cf71cd61f_146_F</t>
  </si>
  <si>
    <t>6223cf71ceee9_146_F</t>
  </si>
  <si>
    <t>6223cf71cdcfa_146_F</t>
  </si>
  <si>
    <t>6223cd922d037_146_F</t>
  </si>
  <si>
    <t>6223cf71cf18c_146_F</t>
  </si>
  <si>
    <t>6223cf71cd164_146_F</t>
  </si>
  <si>
    <t>6223cf71ce84d_146_F</t>
  </si>
  <si>
    <t>6223cf71cf412_146_F</t>
  </si>
  <si>
    <t>6223cf71ceaf5_146_F</t>
  </si>
  <si>
    <t>6223cf71cf2d0_146_F</t>
  </si>
  <si>
    <t>6223cf71cdfa1_146_F</t>
  </si>
  <si>
    <t>6223cf71cd76d_146_F</t>
  </si>
  <si>
    <t>6223cd922d1a9_146_F</t>
  </si>
  <si>
    <t>6223cf71cde50_146_F</t>
  </si>
  <si>
    <t>6223cf71ce244_146_F</t>
  </si>
  <si>
    <t>6223cf31c5f67_147_F</t>
  </si>
  <si>
    <t>6223cf31c62fb_147_F</t>
  </si>
  <si>
    <t>6223cf31c12d9_147_F</t>
  </si>
  <si>
    <t>6223cf31c65be_147_F</t>
  </si>
  <si>
    <t>6223cf31c2228_147_F</t>
  </si>
  <si>
    <t>6223cf31c6a9e_147_F</t>
  </si>
  <si>
    <t>6223cf31c1427_147_F</t>
  </si>
  <si>
    <t>6223cf31c66f6_147_F</t>
  </si>
  <si>
    <t>6223cf31c6433_147_F</t>
  </si>
  <si>
    <t>6223cf31c6830_147_F</t>
  </si>
  <si>
    <t>6223cf31c1184_147_F</t>
  </si>
  <si>
    <t>Сакун</t>
  </si>
  <si>
    <t>Гомель</t>
  </si>
  <si>
    <t>6223cf31c08df_147_F</t>
  </si>
  <si>
    <t>6223cf31c609a_147_F</t>
  </si>
  <si>
    <t>6223cf31c1beb_147_F</t>
  </si>
  <si>
    <t>6223cf31c4148_147_F</t>
  </si>
  <si>
    <t>6223сf31c43bc_147_F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</si>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</sst>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5;2022/&#1092;&#1080;&#1085;&#1072;&#1083;_&#1088;&#1077;&#1096;&#1077;&#1085;&#1080;&#1103;/&#1089;&#1087;&#1080;&#1089;&#1086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B6" t="str">
            <v>6223cf31c1beb_147_F</v>
          </cell>
          <cell r="C6" t="str">
            <v>нет</v>
          </cell>
          <cell r="D6">
            <v>26</v>
          </cell>
          <cell r="E6">
            <v>3</v>
          </cell>
        </row>
        <row r="7">
          <cell r="B7" t="str">
            <v>6223cf31c5f67_147_F</v>
          </cell>
          <cell r="C7">
            <v>0</v>
          </cell>
          <cell r="D7">
            <v>0</v>
          </cell>
          <cell r="E7">
            <v>0</v>
          </cell>
        </row>
        <row r="8">
          <cell r="B8" t="str">
            <v>6223cf31c609a_147_F</v>
          </cell>
          <cell r="C8">
            <v>0</v>
          </cell>
          <cell r="D8">
            <v>0</v>
          </cell>
          <cell r="E8">
            <v>0</v>
          </cell>
        </row>
        <row r="9">
          <cell r="B9" t="str">
            <v>6223cf31c62fb_147_F</v>
          </cell>
          <cell r="C9" t="str">
            <v>нет</v>
          </cell>
          <cell r="D9">
            <v>2</v>
          </cell>
          <cell r="E9">
            <v>10</v>
          </cell>
        </row>
        <row r="10">
          <cell r="B10" t="str">
            <v>6223cf31c6433_147_F</v>
          </cell>
          <cell r="C10">
            <v>9</v>
          </cell>
          <cell r="D10">
            <v>26</v>
          </cell>
          <cell r="E10">
            <v>10</v>
          </cell>
        </row>
        <row r="11">
          <cell r="B11" t="str">
            <v>6223cf31c66f6_147_F</v>
          </cell>
          <cell r="C11">
            <v>0</v>
          </cell>
          <cell r="D11">
            <v>2</v>
          </cell>
          <cell r="E11">
            <v>5</v>
          </cell>
        </row>
        <row r="12">
          <cell r="B12" t="str">
            <v>6223сf31c43bc_147_F</v>
          </cell>
          <cell r="C12">
            <v>3</v>
          </cell>
          <cell r="D12" t="str">
            <v>нет</v>
          </cell>
          <cell r="E12" t="str">
            <v>нет</v>
          </cell>
        </row>
        <row r="16">
          <cell r="B16">
            <v>9</v>
          </cell>
        </row>
        <row r="18">
          <cell r="B18" t="str">
            <v>6223cd922d037_146_F</v>
          </cell>
          <cell r="C18">
            <v>38</v>
          </cell>
          <cell r="D18">
            <v>26</v>
          </cell>
          <cell r="E18">
            <v>30</v>
          </cell>
        </row>
        <row r="19">
          <cell r="B19" t="str">
            <v>6223cd922d1a9_146_F</v>
          </cell>
          <cell r="C19">
            <v>34</v>
          </cell>
          <cell r="D19">
            <v>18</v>
          </cell>
          <cell r="E19">
            <v>26</v>
          </cell>
        </row>
        <row r="20">
          <cell r="B20" t="str">
            <v>6223cd922d315_146_F</v>
          </cell>
          <cell r="C20">
            <v>13</v>
          </cell>
          <cell r="D20">
            <v>26</v>
          </cell>
          <cell r="E20">
            <v>19</v>
          </cell>
        </row>
        <row r="21">
          <cell r="B21" t="str">
            <v>6223cf71cd164_146_F</v>
          </cell>
          <cell r="C21">
            <v>38</v>
          </cell>
          <cell r="D21">
            <v>26</v>
          </cell>
          <cell r="E21">
            <v>30</v>
          </cell>
        </row>
        <row r="22">
          <cell r="B22" t="str">
            <v>6223cf71cd4c0_146_F</v>
          </cell>
          <cell r="C22">
            <v>23</v>
          </cell>
          <cell r="D22">
            <v>22</v>
          </cell>
          <cell r="E22">
            <v>30</v>
          </cell>
        </row>
        <row r="23">
          <cell r="B23" t="str">
            <v>6223cf71cd61f_146_F</v>
          </cell>
          <cell r="C23">
            <v>32</v>
          </cell>
          <cell r="D23">
            <v>22</v>
          </cell>
          <cell r="E23">
            <v>0</v>
          </cell>
        </row>
        <row r="24">
          <cell r="B24" t="str">
            <v>6223cf71cd76d_146_F</v>
          </cell>
          <cell r="C24">
            <v>5</v>
          </cell>
          <cell r="D24">
            <v>18</v>
          </cell>
          <cell r="E24">
            <v>8</v>
          </cell>
        </row>
        <row r="25">
          <cell r="B25" t="str">
            <v>6223cf71cdcfa_146_F</v>
          </cell>
          <cell r="C25">
            <v>7</v>
          </cell>
          <cell r="D25">
            <v>6</v>
          </cell>
          <cell r="E25">
            <v>4</v>
          </cell>
        </row>
        <row r="26">
          <cell r="B26" t="str">
            <v>6223cf71cde50_146_F</v>
          </cell>
          <cell r="C26">
            <v>5</v>
          </cell>
          <cell r="D26">
            <v>6</v>
          </cell>
          <cell r="E26">
            <v>4</v>
          </cell>
        </row>
        <row r="27">
          <cell r="B27" t="str">
            <v>6223cf71cdfa1_146_F</v>
          </cell>
          <cell r="C27">
            <v>38</v>
          </cell>
          <cell r="D27">
            <v>22</v>
          </cell>
          <cell r="E27">
            <v>19</v>
          </cell>
        </row>
        <row r="28">
          <cell r="B28" t="str">
            <v>6223cf71ce0f5_146_F</v>
          </cell>
          <cell r="C28">
            <v>16</v>
          </cell>
          <cell r="D28">
            <v>26</v>
          </cell>
          <cell r="E28">
            <v>4</v>
          </cell>
        </row>
        <row r="29">
          <cell r="B29" t="str">
            <v>6223cf71ce244_146_F</v>
          </cell>
          <cell r="C29">
            <v>17</v>
          </cell>
          <cell r="D29">
            <v>22</v>
          </cell>
          <cell r="E29">
            <v>0</v>
          </cell>
        </row>
        <row r="30">
          <cell r="B30" t="str">
            <v>6223cf71ce84d_146_F</v>
          </cell>
          <cell r="C30">
            <v>38</v>
          </cell>
          <cell r="D30" t="str">
            <v>нет</v>
          </cell>
          <cell r="E30">
            <v>22</v>
          </cell>
        </row>
        <row r="31">
          <cell r="B31" t="str">
            <v>6223cf71ceaf5_146_F</v>
          </cell>
          <cell r="C31">
            <v>38</v>
          </cell>
          <cell r="D31">
            <v>26</v>
          </cell>
          <cell r="E31">
            <v>30</v>
          </cell>
        </row>
        <row r="32">
          <cell r="B32" t="str">
            <v>6223cf71cf034_146_F</v>
          </cell>
          <cell r="C32">
            <v>15</v>
          </cell>
          <cell r="D32">
            <v>8</v>
          </cell>
          <cell r="E32">
            <v>30</v>
          </cell>
        </row>
        <row r="33">
          <cell r="B33" t="str">
            <v>6223cf71cf18c_146_F</v>
          </cell>
          <cell r="C33">
            <v>23</v>
          </cell>
          <cell r="D33">
            <v>12</v>
          </cell>
          <cell r="E33">
            <v>4</v>
          </cell>
        </row>
        <row r="34">
          <cell r="B34" t="str">
            <v>6223cf71cf2d0_146_F</v>
          </cell>
          <cell r="C34">
            <v>36</v>
          </cell>
          <cell r="D34" t="str">
            <v>нет</v>
          </cell>
          <cell r="E34">
            <v>30</v>
          </cell>
        </row>
        <row r="35">
          <cell r="B35" t="str">
            <v>6223cf71cf412_146_F</v>
          </cell>
          <cell r="C35">
            <v>36</v>
          </cell>
          <cell r="D35">
            <v>26</v>
          </cell>
          <cell r="E35">
            <v>30</v>
          </cell>
        </row>
        <row r="38">
          <cell r="B38">
            <v>10</v>
          </cell>
        </row>
        <row r="41">
          <cell r="B41" t="str">
            <v>6223c0878b63b_145_F</v>
          </cell>
          <cell r="C41">
            <v>20</v>
          </cell>
          <cell r="D41">
            <v>28</v>
          </cell>
          <cell r="E41">
            <v>17</v>
          </cell>
        </row>
        <row r="42">
          <cell r="B42" t="str">
            <v>6223c0878b99c_145_F.</v>
          </cell>
          <cell r="C42">
            <v>7</v>
          </cell>
          <cell r="D42">
            <v>6</v>
          </cell>
          <cell r="E42">
            <v>23</v>
          </cell>
        </row>
        <row r="43">
          <cell r="B43" t="str">
            <v>6223c0878bc55_145_F</v>
          </cell>
          <cell r="C43">
            <v>3</v>
          </cell>
          <cell r="D43">
            <v>0</v>
          </cell>
          <cell r="E43">
            <v>0</v>
          </cell>
        </row>
        <row r="44">
          <cell r="B44" t="str">
            <v>6223c0878bda0_145_F</v>
          </cell>
          <cell r="C44">
            <v>11</v>
          </cell>
          <cell r="D44">
            <v>5</v>
          </cell>
          <cell r="E44">
            <v>6</v>
          </cell>
        </row>
        <row r="45">
          <cell r="B45" t="str">
            <v>6223c0878c174_145_F</v>
          </cell>
          <cell r="C45">
            <v>5</v>
          </cell>
          <cell r="D45">
            <v>0</v>
          </cell>
          <cell r="E45">
            <v>3</v>
          </cell>
        </row>
        <row r="46">
          <cell r="B46" t="str">
            <v>6223c0878c2bc_145_F</v>
          </cell>
          <cell r="C46">
            <v>7</v>
          </cell>
          <cell r="D46">
            <v>0</v>
          </cell>
          <cell r="E46">
            <v>2</v>
          </cell>
        </row>
        <row r="47">
          <cell r="B47" t="str">
            <v>6224f23b249db_145_F</v>
          </cell>
          <cell r="C47">
            <v>22</v>
          </cell>
          <cell r="D47">
            <v>5</v>
          </cell>
          <cell r="E47">
            <v>26</v>
          </cell>
        </row>
        <row r="50">
          <cell r="B50">
            <v>11</v>
          </cell>
        </row>
        <row r="52">
          <cell r="B52" t="str">
            <v>6223c0194f4b1_144_F</v>
          </cell>
          <cell r="C52">
            <v>5</v>
          </cell>
          <cell r="D52">
            <v>2</v>
          </cell>
          <cell r="E52">
            <v>2</v>
          </cell>
        </row>
        <row r="53">
          <cell r="B53" t="str">
            <v>6223c0194f9e9_144_F</v>
          </cell>
          <cell r="C53">
            <v>17</v>
          </cell>
          <cell r="D53">
            <v>30</v>
          </cell>
          <cell r="E53">
            <v>20</v>
          </cell>
        </row>
        <row r="54">
          <cell r="B54" t="str">
            <v>6223c0194fdc1_144_F</v>
          </cell>
          <cell r="C54">
            <v>4</v>
          </cell>
          <cell r="D54">
            <v>19</v>
          </cell>
          <cell r="E54">
            <v>12</v>
          </cell>
        </row>
        <row r="55">
          <cell r="B55" t="str">
            <v>6223c01950198_144_F</v>
          </cell>
          <cell r="C55">
            <v>23</v>
          </cell>
          <cell r="D55">
            <v>26</v>
          </cell>
          <cell r="E55">
            <v>24</v>
          </cell>
        </row>
        <row r="56">
          <cell r="B56" t="str">
            <v>6223c019502de_144_F</v>
          </cell>
          <cell r="C56">
            <v>13</v>
          </cell>
          <cell r="D56">
            <v>5</v>
          </cell>
          <cell r="E56">
            <v>8</v>
          </cell>
        </row>
        <row r="57">
          <cell r="B57" t="str">
            <v>6223c0195041d_144_F</v>
          </cell>
          <cell r="C57">
            <v>14</v>
          </cell>
          <cell r="D57">
            <v>18</v>
          </cell>
          <cell r="E57">
            <v>23</v>
          </cell>
        </row>
        <row r="58">
          <cell r="B58" t="str">
            <v>6223c01950a74_144_F</v>
          </cell>
          <cell r="C58">
            <v>25</v>
          </cell>
          <cell r="D58">
            <v>21</v>
          </cell>
          <cell r="E58">
            <v>24</v>
          </cell>
        </row>
        <row r="59">
          <cell r="B59" t="str">
            <v>6223c05048972_144_F</v>
          </cell>
          <cell r="C59">
            <v>11</v>
          </cell>
          <cell r="D59">
            <v>22</v>
          </cell>
          <cell r="E59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opLeftCell="B1" zoomScale="59" zoomScaleNormal="59" workbookViewId="0">
      <pane ySplit="1" topLeftCell="A2" activePane="bottomLeft" state="frozen"/>
      <selection pane="bottomLeft" activeCell="M29" sqref="B20:M29"/>
    </sheetView>
  </sheetViews>
  <sheetFormatPr defaultRowHeight="15" x14ac:dyDescent="0.25"/>
  <cols>
    <col min="1" max="1" width="10" customWidth="1"/>
    <col min="2" max="4" width="30" customWidth="1"/>
    <col min="5" max="5" width="10" customWidth="1"/>
    <col min="6" max="9" width="30" customWidth="1"/>
    <col min="10" max="12" width="10" customWidth="1"/>
    <col min="13" max="13" width="30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 t="s">
        <v>9</v>
      </c>
    </row>
    <row r="2" spans="1:13" x14ac:dyDescent="0.25">
      <c r="A2">
        <v>10</v>
      </c>
      <c r="B2" t="s">
        <v>55</v>
      </c>
      <c r="C2" t="s">
        <v>51</v>
      </c>
      <c r="D2" t="s">
        <v>56</v>
      </c>
      <c r="E2">
        <v>11</v>
      </c>
      <c r="F2" t="s">
        <v>13</v>
      </c>
      <c r="G2" t="s">
        <v>57</v>
      </c>
      <c r="H2" t="s">
        <v>58</v>
      </c>
      <c r="I2" t="s">
        <v>59</v>
      </c>
      <c r="J2" s="2">
        <v>23</v>
      </c>
      <c r="K2" s="2">
        <v>26</v>
      </c>
      <c r="L2" s="2">
        <v>24</v>
      </c>
      <c r="M2" s="2">
        <f>SUM(J2:L2)</f>
        <v>73</v>
      </c>
    </row>
    <row r="3" spans="1:13" x14ac:dyDescent="0.25">
      <c r="A3">
        <v>12</v>
      </c>
      <c r="B3" t="s">
        <v>66</v>
      </c>
      <c r="C3" t="s">
        <v>67</v>
      </c>
      <c r="D3" t="s">
        <v>68</v>
      </c>
      <c r="E3">
        <v>11</v>
      </c>
      <c r="F3" t="s">
        <v>13</v>
      </c>
      <c r="G3" t="s">
        <v>14</v>
      </c>
      <c r="H3" t="s">
        <v>69</v>
      </c>
      <c r="I3" t="s">
        <v>70</v>
      </c>
      <c r="J3" s="2">
        <v>25</v>
      </c>
      <c r="K3" s="2">
        <v>21</v>
      </c>
      <c r="L3" s="2">
        <v>24</v>
      </c>
      <c r="M3" s="2">
        <f>SUM(J3:L3)</f>
        <v>70</v>
      </c>
    </row>
    <row r="4" spans="1:13" x14ac:dyDescent="0.25">
      <c r="A4">
        <v>17</v>
      </c>
      <c r="B4" t="s">
        <v>92</v>
      </c>
      <c r="C4" t="s">
        <v>93</v>
      </c>
      <c r="D4" t="s">
        <v>94</v>
      </c>
      <c r="E4">
        <v>11</v>
      </c>
      <c r="F4" t="s">
        <v>13</v>
      </c>
      <c r="G4" t="s">
        <v>95</v>
      </c>
      <c r="H4" t="s">
        <v>96</v>
      </c>
      <c r="I4" t="s">
        <v>97</v>
      </c>
      <c r="J4" s="2">
        <v>17</v>
      </c>
      <c r="K4" s="2">
        <v>30</v>
      </c>
      <c r="L4" s="2">
        <v>20</v>
      </c>
      <c r="M4" s="2">
        <f>SUM(J4:L4)</f>
        <v>67</v>
      </c>
    </row>
    <row r="5" spans="1:13" x14ac:dyDescent="0.25">
      <c r="A5">
        <v>9</v>
      </c>
      <c r="B5" t="s">
        <v>50</v>
      </c>
      <c r="C5" t="s">
        <v>51</v>
      </c>
      <c r="D5" t="s">
        <v>52</v>
      </c>
      <c r="E5">
        <v>11</v>
      </c>
      <c r="F5" t="s">
        <v>13</v>
      </c>
      <c r="G5" t="s">
        <v>14</v>
      </c>
      <c r="H5" t="s">
        <v>53</v>
      </c>
      <c r="I5" t="s">
        <v>54</v>
      </c>
      <c r="J5" s="2">
        <v>14</v>
      </c>
      <c r="K5" s="2">
        <v>18</v>
      </c>
      <c r="L5" s="2">
        <v>23</v>
      </c>
      <c r="M5" s="2">
        <f>SUM(J5:L5)</f>
        <v>55</v>
      </c>
    </row>
    <row r="6" spans="1:13" x14ac:dyDescent="0.25">
      <c r="A6">
        <v>18</v>
      </c>
      <c r="B6" t="s">
        <v>98</v>
      </c>
      <c r="C6" t="s">
        <v>99</v>
      </c>
      <c r="D6" t="s">
        <v>100</v>
      </c>
      <c r="E6">
        <v>11</v>
      </c>
      <c r="F6" t="s">
        <v>13</v>
      </c>
      <c r="G6" t="s">
        <v>14</v>
      </c>
      <c r="H6" t="s">
        <v>101</v>
      </c>
      <c r="I6" t="s">
        <v>102</v>
      </c>
      <c r="J6" s="2">
        <v>11</v>
      </c>
      <c r="K6" s="2">
        <v>22</v>
      </c>
      <c r="L6" s="2">
        <v>12</v>
      </c>
      <c r="M6" s="2">
        <f>SUM(J6:L6)</f>
        <v>45</v>
      </c>
    </row>
    <row r="7" spans="1:13" x14ac:dyDescent="0.25">
      <c r="A7">
        <v>26</v>
      </c>
      <c r="B7" t="s">
        <v>124</v>
      </c>
      <c r="C7" t="s">
        <v>125</v>
      </c>
      <c r="D7" t="s">
        <v>126</v>
      </c>
      <c r="E7">
        <v>11</v>
      </c>
      <c r="F7" t="s">
        <v>13</v>
      </c>
      <c r="G7" t="s">
        <v>127</v>
      </c>
      <c r="H7" t="s">
        <v>53</v>
      </c>
      <c r="I7" t="s">
        <v>128</v>
      </c>
      <c r="J7" s="2">
        <v>4</v>
      </c>
      <c r="K7" s="2">
        <v>19</v>
      </c>
      <c r="L7" s="2">
        <v>12</v>
      </c>
      <c r="M7" s="2">
        <f>SUM(J7:L7)</f>
        <v>35</v>
      </c>
    </row>
    <row r="8" spans="1:13" x14ac:dyDescent="0.25">
      <c r="A8">
        <v>13</v>
      </c>
      <c r="B8" t="s">
        <v>71</v>
      </c>
      <c r="C8" t="s">
        <v>72</v>
      </c>
      <c r="D8" t="s">
        <v>73</v>
      </c>
      <c r="E8">
        <v>11</v>
      </c>
      <c r="F8" t="s">
        <v>13</v>
      </c>
      <c r="G8" t="s">
        <v>74</v>
      </c>
      <c r="H8" t="s">
        <v>75</v>
      </c>
      <c r="I8" t="s">
        <v>76</v>
      </c>
      <c r="J8" s="2">
        <v>13</v>
      </c>
      <c r="K8" s="2">
        <v>5</v>
      </c>
      <c r="L8" s="2">
        <v>8</v>
      </c>
      <c r="M8" s="2">
        <f>SUM(J8:L8)</f>
        <v>26</v>
      </c>
    </row>
    <row r="9" spans="1:13" x14ac:dyDescent="0.25">
      <c r="A9">
        <v>11</v>
      </c>
      <c r="B9" t="s">
        <v>60</v>
      </c>
      <c r="C9" t="s">
        <v>61</v>
      </c>
      <c r="D9" t="s">
        <v>62</v>
      </c>
      <c r="E9">
        <v>11</v>
      </c>
      <c r="F9" t="s">
        <v>13</v>
      </c>
      <c r="G9" t="s">
        <v>63</v>
      </c>
      <c r="H9" t="s">
        <v>64</v>
      </c>
      <c r="I9" t="s">
        <v>65</v>
      </c>
      <c r="J9" s="2">
        <v>5</v>
      </c>
      <c r="K9" s="2">
        <v>2</v>
      </c>
      <c r="L9" s="2">
        <v>2</v>
      </c>
      <c r="M9" s="2">
        <f>SUM(J9:L9)</f>
        <v>9</v>
      </c>
    </row>
    <row r="10" spans="1:13" x14ac:dyDescent="0.25">
      <c r="A10">
        <v>3</v>
      </c>
      <c r="B10" t="s">
        <v>21</v>
      </c>
      <c r="C10" t="s">
        <v>22</v>
      </c>
      <c r="D10" t="s">
        <v>23</v>
      </c>
      <c r="E10">
        <v>11</v>
      </c>
      <c r="F10" t="s">
        <v>13</v>
      </c>
      <c r="G10" t="s">
        <v>24</v>
      </c>
      <c r="H10" t="s">
        <v>25</v>
      </c>
      <c r="I10" t="s">
        <v>26</v>
      </c>
      <c r="J10" s="2">
        <v>0</v>
      </c>
      <c r="K10" s="2">
        <v>0</v>
      </c>
      <c r="L10" s="2">
        <v>0</v>
      </c>
      <c r="M10" s="2">
        <f>SUM(J10:L10)</f>
        <v>0</v>
      </c>
    </row>
    <row r="11" spans="1:13" x14ac:dyDescent="0.25">
      <c r="A11">
        <v>4</v>
      </c>
      <c r="B11" t="s">
        <v>27</v>
      </c>
      <c r="C11" t="s">
        <v>28</v>
      </c>
      <c r="D11" t="s">
        <v>29</v>
      </c>
      <c r="E11">
        <v>11</v>
      </c>
      <c r="F11" t="s">
        <v>13</v>
      </c>
      <c r="G11" t="s">
        <v>30</v>
      </c>
      <c r="H11" t="s">
        <v>31</v>
      </c>
      <c r="I11" t="s">
        <v>32</v>
      </c>
      <c r="J11" s="2">
        <v>0</v>
      </c>
      <c r="K11" s="2">
        <v>0</v>
      </c>
      <c r="L11" s="2">
        <v>0</v>
      </c>
      <c r="M11" s="2">
        <f>SUM(J11:L11)</f>
        <v>0</v>
      </c>
    </row>
    <row r="12" spans="1:13" x14ac:dyDescent="0.25">
      <c r="A12">
        <v>7</v>
      </c>
      <c r="B12" t="s">
        <v>40</v>
      </c>
      <c r="C12" t="s">
        <v>22</v>
      </c>
      <c r="D12" t="s">
        <v>41</v>
      </c>
      <c r="E12">
        <v>11</v>
      </c>
      <c r="F12" t="s">
        <v>13</v>
      </c>
      <c r="G12" t="s">
        <v>42</v>
      </c>
      <c r="H12" t="s">
        <v>43</v>
      </c>
      <c r="I12" t="s">
        <v>44</v>
      </c>
      <c r="J12" s="2">
        <v>0</v>
      </c>
      <c r="K12" s="2">
        <v>0</v>
      </c>
      <c r="L12" s="2">
        <v>0</v>
      </c>
      <c r="M12" s="2">
        <f>SUM(J12:L12)</f>
        <v>0</v>
      </c>
    </row>
    <row r="13" spans="1:13" x14ac:dyDescent="0.25">
      <c r="A13">
        <v>8</v>
      </c>
      <c r="B13" t="s">
        <v>45</v>
      </c>
      <c r="C13" t="s">
        <v>46</v>
      </c>
      <c r="D13" t="s">
        <v>18</v>
      </c>
      <c r="E13">
        <v>11</v>
      </c>
      <c r="F13" t="s">
        <v>13</v>
      </c>
      <c r="G13" t="s">
        <v>47</v>
      </c>
      <c r="H13" t="s">
        <v>48</v>
      </c>
      <c r="I13" t="s">
        <v>49</v>
      </c>
      <c r="J13" s="2">
        <v>0</v>
      </c>
      <c r="K13" s="2">
        <v>0</v>
      </c>
      <c r="L13" s="2">
        <v>0</v>
      </c>
      <c r="M13" s="2">
        <f>SUM(J13:L13)</f>
        <v>0</v>
      </c>
    </row>
    <row r="14" spans="1:13" x14ac:dyDescent="0.25">
      <c r="A14">
        <v>14</v>
      </c>
      <c r="B14" t="s">
        <v>77</v>
      </c>
      <c r="C14" t="s">
        <v>78</v>
      </c>
      <c r="D14" t="s">
        <v>79</v>
      </c>
      <c r="E14">
        <v>11</v>
      </c>
      <c r="F14" t="s">
        <v>13</v>
      </c>
      <c r="G14" t="s">
        <v>19</v>
      </c>
      <c r="H14" t="s">
        <v>80</v>
      </c>
      <c r="I14" t="s">
        <v>81</v>
      </c>
      <c r="J14" s="2">
        <v>0</v>
      </c>
      <c r="K14" s="2">
        <v>0</v>
      </c>
      <c r="L14" s="2">
        <v>0</v>
      </c>
      <c r="M14" s="2">
        <f>SUM(J14:L14)</f>
        <v>0</v>
      </c>
    </row>
    <row r="15" spans="1:13" x14ac:dyDescent="0.25">
      <c r="A15">
        <v>15</v>
      </c>
      <c r="B15" t="s">
        <v>82</v>
      </c>
      <c r="C15" t="s">
        <v>83</v>
      </c>
      <c r="D15" t="s">
        <v>84</v>
      </c>
      <c r="E15">
        <v>11</v>
      </c>
      <c r="F15" t="s">
        <v>13</v>
      </c>
      <c r="G15" t="s">
        <v>19</v>
      </c>
      <c r="H15" t="s">
        <v>25</v>
      </c>
      <c r="I15" t="s">
        <v>85</v>
      </c>
      <c r="J15" s="2">
        <v>0</v>
      </c>
      <c r="K15" s="2">
        <v>0</v>
      </c>
      <c r="L15" s="2">
        <v>0</v>
      </c>
      <c r="M15" s="2">
        <f>SUM(J15:L15)</f>
        <v>0</v>
      </c>
    </row>
    <row r="16" spans="1:13" x14ac:dyDescent="0.25">
      <c r="A16">
        <v>16</v>
      </c>
      <c r="B16" t="s">
        <v>86</v>
      </c>
      <c r="C16" t="s">
        <v>87</v>
      </c>
      <c r="D16" t="s">
        <v>88</v>
      </c>
      <c r="E16">
        <v>11</v>
      </c>
      <c r="F16" t="s">
        <v>13</v>
      </c>
      <c r="G16" t="s">
        <v>89</v>
      </c>
      <c r="H16" t="s">
        <v>90</v>
      </c>
      <c r="I16" t="s">
        <v>91</v>
      </c>
      <c r="J16" s="2">
        <v>0</v>
      </c>
      <c r="K16" s="2">
        <v>0</v>
      </c>
      <c r="L16" s="2">
        <v>0</v>
      </c>
      <c r="M16" s="2">
        <f>SUM(J16:L16)</f>
        <v>0</v>
      </c>
    </row>
    <row r="17" spans="1:13" x14ac:dyDescent="0.25">
      <c r="A17">
        <v>22</v>
      </c>
      <c r="B17" t="s">
        <v>111</v>
      </c>
      <c r="C17" t="s">
        <v>112</v>
      </c>
      <c r="D17" t="s">
        <v>113</v>
      </c>
      <c r="E17">
        <v>11</v>
      </c>
      <c r="F17" t="s">
        <v>13</v>
      </c>
      <c r="G17" t="s">
        <v>114</v>
      </c>
      <c r="H17" t="s">
        <v>115</v>
      </c>
      <c r="I17" t="s">
        <v>116</v>
      </c>
      <c r="J17" s="2">
        <v>0</v>
      </c>
      <c r="K17" s="2">
        <v>0</v>
      </c>
      <c r="L17" s="2">
        <v>0</v>
      </c>
      <c r="M17" s="2">
        <f>SUM(J17:L17)</f>
        <v>0</v>
      </c>
    </row>
    <row r="18" spans="1:13" x14ac:dyDescent="0.25">
      <c r="A18">
        <v>24</v>
      </c>
      <c r="B18" t="s">
        <v>118</v>
      </c>
      <c r="C18" t="s">
        <v>119</v>
      </c>
      <c r="D18" t="s">
        <v>120</v>
      </c>
      <c r="E18">
        <v>11</v>
      </c>
      <c r="F18" t="s">
        <v>13</v>
      </c>
      <c r="G18" t="s">
        <v>121</v>
      </c>
      <c r="H18" t="s">
        <v>122</v>
      </c>
      <c r="I18" t="s">
        <v>123</v>
      </c>
      <c r="J18" s="2">
        <v>0</v>
      </c>
      <c r="K18" s="2">
        <v>0</v>
      </c>
      <c r="L18" s="2">
        <v>0</v>
      </c>
      <c r="M18" s="2">
        <f>SUM(J18:L18)</f>
        <v>0</v>
      </c>
    </row>
    <row r="19" spans="1:13" x14ac:dyDescent="0.25">
      <c r="A19">
        <v>27</v>
      </c>
      <c r="B19" t="s">
        <v>129</v>
      </c>
      <c r="C19" t="s">
        <v>17</v>
      </c>
      <c r="D19" t="s">
        <v>130</v>
      </c>
      <c r="E19">
        <v>11</v>
      </c>
      <c r="F19" t="s">
        <v>13</v>
      </c>
      <c r="G19" t="s">
        <v>131</v>
      </c>
      <c r="H19" t="s">
        <v>132</v>
      </c>
      <c r="I19" t="s">
        <v>133</v>
      </c>
      <c r="J19" s="2">
        <v>0</v>
      </c>
      <c r="K19" s="2">
        <v>0</v>
      </c>
      <c r="L19" s="2">
        <v>0</v>
      </c>
      <c r="M19" s="2">
        <f>SUM(J19:L19)</f>
        <v>0</v>
      </c>
    </row>
    <row r="20" spans="1:13" x14ac:dyDescent="0.25">
      <c r="A20">
        <v>1</v>
      </c>
      <c r="J20" s="2"/>
      <c r="K20" s="2"/>
      <c r="L20" s="2"/>
      <c r="M20" s="2"/>
    </row>
    <row r="21" spans="1:13" x14ac:dyDescent="0.25">
      <c r="A21">
        <v>2</v>
      </c>
      <c r="J21" s="2"/>
      <c r="K21" s="2"/>
      <c r="L21" s="2"/>
      <c r="M21" s="2"/>
    </row>
    <row r="22" spans="1:13" x14ac:dyDescent="0.25">
      <c r="A22">
        <v>5</v>
      </c>
      <c r="J22" s="2"/>
      <c r="K22" s="2"/>
      <c r="L22" s="2"/>
      <c r="M22" s="2"/>
    </row>
    <row r="23" spans="1:13" x14ac:dyDescent="0.25">
      <c r="A23">
        <v>6</v>
      </c>
      <c r="J23" s="2"/>
      <c r="K23" s="2"/>
      <c r="L23" s="2"/>
      <c r="M23" s="2"/>
    </row>
    <row r="24" spans="1:13" x14ac:dyDescent="0.25">
      <c r="A24">
        <v>21</v>
      </c>
      <c r="J24" s="2"/>
      <c r="K24" s="2"/>
      <c r="L24" s="2"/>
      <c r="M24" s="2"/>
    </row>
    <row r="25" spans="1:13" x14ac:dyDescent="0.25">
      <c r="A25">
        <v>19</v>
      </c>
      <c r="J25" s="2"/>
      <c r="K25" s="2"/>
      <c r="L25" s="2"/>
      <c r="M25" s="2"/>
    </row>
    <row r="26" spans="1:13" x14ac:dyDescent="0.25">
      <c r="A26">
        <v>20</v>
      </c>
      <c r="J26" s="2"/>
      <c r="K26" s="2"/>
      <c r="L26" s="2"/>
      <c r="M26" s="2"/>
    </row>
    <row r="27" spans="1:13" x14ac:dyDescent="0.25">
      <c r="A27">
        <v>23</v>
      </c>
      <c r="J27" s="2"/>
      <c r="K27" s="2"/>
      <c r="L27" s="2"/>
      <c r="M27" s="2"/>
    </row>
    <row r="28" spans="1:13" x14ac:dyDescent="0.25">
      <c r="A28">
        <v>25</v>
      </c>
      <c r="J28" s="2"/>
      <c r="K28" s="2"/>
      <c r="L28" s="2"/>
      <c r="M28" s="2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28">
    <sortCondition descending="1" ref="E1:E28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4"/>
  <sheetViews>
    <sheetView zoomScale="69" zoomScaleNormal="69" workbookViewId="0">
      <pane ySplit="1" topLeftCell="A2" activePane="bottomLeft" state="frozen"/>
      <selection pane="bottomLeft" activeCell="F22" sqref="F22"/>
    </sheetView>
  </sheetViews>
  <sheetFormatPr defaultRowHeight="15" x14ac:dyDescent="0.25"/>
  <cols>
    <col min="1" max="1" width="10" customWidth="1"/>
    <col min="2" max="4" width="30" customWidth="1"/>
    <col min="5" max="5" width="10" customWidth="1"/>
    <col min="6" max="9" width="30" customWidth="1"/>
    <col min="10" max="12" width="10" customWidth="1"/>
    <col min="13" max="13" width="22.5703125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v>1</v>
      </c>
      <c r="K1" s="1">
        <v>2</v>
      </c>
      <c r="L1" s="1">
        <v>3</v>
      </c>
      <c r="M1" s="1" t="s">
        <v>9</v>
      </c>
    </row>
    <row r="2" spans="1:13" x14ac:dyDescent="0.25">
      <c r="A2">
        <v>28</v>
      </c>
      <c r="B2" t="s">
        <v>193</v>
      </c>
      <c r="C2" t="s">
        <v>194</v>
      </c>
      <c r="D2" t="s">
        <v>169</v>
      </c>
      <c r="E2">
        <v>10</v>
      </c>
      <c r="F2" t="s">
        <v>13</v>
      </c>
      <c r="G2" t="s">
        <v>195</v>
      </c>
      <c r="H2" t="s">
        <v>196</v>
      </c>
      <c r="I2" t="s">
        <v>197</v>
      </c>
      <c r="J2" s="2">
        <v>20</v>
      </c>
      <c r="K2">
        <v>28</v>
      </c>
      <c r="L2">
        <v>17</v>
      </c>
      <c r="M2">
        <f>SUM(J2:L2)</f>
        <v>65</v>
      </c>
    </row>
    <row r="3" spans="1:13" x14ac:dyDescent="0.25">
      <c r="A3">
        <v>42</v>
      </c>
      <c r="B3" t="s">
        <v>230</v>
      </c>
      <c r="C3" t="s">
        <v>231</v>
      </c>
      <c r="D3" t="s">
        <v>215</v>
      </c>
      <c r="E3">
        <v>10</v>
      </c>
      <c r="F3" t="s">
        <v>13</v>
      </c>
      <c r="G3" t="s">
        <v>184</v>
      </c>
      <c r="H3" t="s">
        <v>232</v>
      </c>
      <c r="I3" t="s">
        <v>233</v>
      </c>
      <c r="J3" s="2">
        <v>22</v>
      </c>
      <c r="K3">
        <v>5</v>
      </c>
      <c r="L3">
        <v>26</v>
      </c>
      <c r="M3">
        <f>SUM(J3:L3)</f>
        <v>53</v>
      </c>
    </row>
    <row r="4" spans="1:13" x14ac:dyDescent="0.25">
      <c r="A4">
        <v>32</v>
      </c>
      <c r="B4" t="s">
        <v>205</v>
      </c>
      <c r="C4" t="s">
        <v>78</v>
      </c>
      <c r="D4" t="s">
        <v>206</v>
      </c>
      <c r="E4">
        <v>10</v>
      </c>
      <c r="F4" t="s">
        <v>13</v>
      </c>
      <c r="G4" t="s">
        <v>195</v>
      </c>
      <c r="H4" t="s">
        <v>196</v>
      </c>
      <c r="I4" t="s">
        <v>207</v>
      </c>
      <c r="J4" s="2">
        <v>7</v>
      </c>
      <c r="K4">
        <v>6</v>
      </c>
      <c r="L4">
        <v>23</v>
      </c>
      <c r="M4">
        <f>SUM(J4:L4)</f>
        <v>36</v>
      </c>
    </row>
    <row r="5" spans="1:13" x14ac:dyDescent="0.25">
      <c r="A5">
        <v>4</v>
      </c>
      <c r="B5" t="s">
        <v>33</v>
      </c>
      <c r="C5" t="s">
        <v>34</v>
      </c>
      <c r="D5" t="s">
        <v>35</v>
      </c>
      <c r="E5">
        <v>10</v>
      </c>
      <c r="F5" t="s">
        <v>13</v>
      </c>
      <c r="G5" t="s">
        <v>14</v>
      </c>
      <c r="H5" t="s">
        <v>36</v>
      </c>
      <c r="I5" t="s">
        <v>143</v>
      </c>
      <c r="J5" s="2">
        <v>11</v>
      </c>
      <c r="K5">
        <v>5</v>
      </c>
      <c r="L5">
        <v>6</v>
      </c>
      <c r="M5">
        <f>SUM(J5:L5)</f>
        <v>22</v>
      </c>
    </row>
    <row r="6" spans="1:13" x14ac:dyDescent="0.25">
      <c r="A6">
        <v>51</v>
      </c>
      <c r="B6" t="s">
        <v>249</v>
      </c>
      <c r="C6" t="s">
        <v>250</v>
      </c>
      <c r="D6" t="s">
        <v>175</v>
      </c>
      <c r="E6">
        <v>10</v>
      </c>
      <c r="F6" t="s">
        <v>13</v>
      </c>
      <c r="G6" t="s">
        <v>14</v>
      </c>
      <c r="H6" t="s">
        <v>69</v>
      </c>
      <c r="I6" t="s">
        <v>251</v>
      </c>
      <c r="J6" s="2">
        <v>7</v>
      </c>
      <c r="K6">
        <v>0</v>
      </c>
      <c r="L6">
        <v>2</v>
      </c>
      <c r="M6">
        <f>SUM(J6:L6)</f>
        <v>9</v>
      </c>
    </row>
    <row r="7" spans="1:13" x14ac:dyDescent="0.25">
      <c r="A7">
        <v>33</v>
      </c>
      <c r="B7" t="s">
        <v>208</v>
      </c>
      <c r="C7" t="s">
        <v>78</v>
      </c>
      <c r="D7" t="s">
        <v>209</v>
      </c>
      <c r="E7">
        <v>10</v>
      </c>
      <c r="F7" t="s">
        <v>13</v>
      </c>
      <c r="G7" t="s">
        <v>210</v>
      </c>
      <c r="H7" t="s">
        <v>211</v>
      </c>
      <c r="I7" t="s">
        <v>212</v>
      </c>
      <c r="J7" s="2">
        <v>5</v>
      </c>
      <c r="K7">
        <v>0</v>
      </c>
      <c r="L7">
        <v>3</v>
      </c>
      <c r="M7">
        <f>SUM(J7:L7)</f>
        <v>8</v>
      </c>
    </row>
    <row r="8" spans="1:13" x14ac:dyDescent="0.25">
      <c r="A8">
        <v>40</v>
      </c>
      <c r="B8" t="s">
        <v>227</v>
      </c>
      <c r="C8" t="s">
        <v>34</v>
      </c>
      <c r="D8" t="s">
        <v>88</v>
      </c>
      <c r="E8">
        <v>10</v>
      </c>
      <c r="F8" t="s">
        <v>13</v>
      </c>
      <c r="G8" t="s">
        <v>141</v>
      </c>
      <c r="H8" t="s">
        <v>228</v>
      </c>
      <c r="I8" t="s">
        <v>229</v>
      </c>
      <c r="J8" s="2">
        <v>3</v>
      </c>
      <c r="K8">
        <v>0</v>
      </c>
      <c r="L8">
        <v>0</v>
      </c>
      <c r="M8">
        <f>SUM(J8:L8)</f>
        <v>3</v>
      </c>
    </row>
    <row r="9" spans="1:13" x14ac:dyDescent="0.25">
      <c r="A9">
        <v>1</v>
      </c>
      <c r="B9" t="s">
        <v>10</v>
      </c>
      <c r="C9" t="s">
        <v>11</v>
      </c>
      <c r="D9" t="s">
        <v>12</v>
      </c>
      <c r="E9">
        <v>10</v>
      </c>
      <c r="F9" t="s">
        <v>13</v>
      </c>
      <c r="G9" t="s">
        <v>14</v>
      </c>
      <c r="H9" t="s">
        <v>15</v>
      </c>
      <c r="I9" t="s">
        <v>134</v>
      </c>
      <c r="J9" s="2">
        <v>0</v>
      </c>
      <c r="K9">
        <v>0</v>
      </c>
      <c r="L9">
        <v>0</v>
      </c>
      <c r="M9">
        <f>SUM(J9:L9)</f>
        <v>0</v>
      </c>
    </row>
    <row r="10" spans="1:13" x14ac:dyDescent="0.25">
      <c r="A10">
        <v>2</v>
      </c>
      <c r="B10" t="s">
        <v>16</v>
      </c>
      <c r="C10" t="s">
        <v>17</v>
      </c>
      <c r="D10" t="s">
        <v>18</v>
      </c>
      <c r="E10">
        <v>10</v>
      </c>
      <c r="F10" t="s">
        <v>13</v>
      </c>
      <c r="G10" t="s">
        <v>19</v>
      </c>
      <c r="H10" t="s">
        <v>20</v>
      </c>
      <c r="I10" t="s">
        <v>135</v>
      </c>
      <c r="J10" s="2">
        <v>0</v>
      </c>
      <c r="K10">
        <v>0</v>
      </c>
      <c r="L10">
        <v>0</v>
      </c>
      <c r="M10">
        <f>SUM(J10:L10)</f>
        <v>0</v>
      </c>
    </row>
    <row r="11" spans="1:13" x14ac:dyDescent="0.25">
      <c r="A11">
        <v>3</v>
      </c>
      <c r="B11" t="s">
        <v>136</v>
      </c>
      <c r="C11" t="s">
        <v>137</v>
      </c>
      <c r="D11" t="s">
        <v>138</v>
      </c>
      <c r="E11">
        <v>10</v>
      </c>
      <c r="F11" t="s">
        <v>13</v>
      </c>
      <c r="G11" t="s">
        <v>139</v>
      </c>
      <c r="H11" t="s">
        <v>140</v>
      </c>
      <c r="I11" t="s">
        <v>142</v>
      </c>
      <c r="J11" s="2">
        <v>0</v>
      </c>
      <c r="K11">
        <v>0</v>
      </c>
      <c r="L11">
        <v>0</v>
      </c>
      <c r="M11">
        <f>SUM(J11:L11)</f>
        <v>0</v>
      </c>
    </row>
    <row r="12" spans="1:13" x14ac:dyDescent="0.25">
      <c r="A12">
        <v>10</v>
      </c>
      <c r="B12" t="s">
        <v>37</v>
      </c>
      <c r="C12" t="s">
        <v>38</v>
      </c>
      <c r="D12" t="s">
        <v>18</v>
      </c>
      <c r="E12">
        <v>10</v>
      </c>
      <c r="F12" t="s">
        <v>13</v>
      </c>
      <c r="G12" t="s">
        <v>14</v>
      </c>
      <c r="H12" t="s">
        <v>39</v>
      </c>
      <c r="I12" t="s">
        <v>154</v>
      </c>
      <c r="J12" s="2">
        <v>0</v>
      </c>
      <c r="K12">
        <v>0</v>
      </c>
      <c r="L12">
        <v>0</v>
      </c>
      <c r="M12">
        <f>SUM(J12:L12)</f>
        <v>0</v>
      </c>
    </row>
    <row r="13" spans="1:13" x14ac:dyDescent="0.25">
      <c r="A13">
        <v>30</v>
      </c>
      <c r="B13" t="s">
        <v>199</v>
      </c>
      <c r="C13" t="s">
        <v>200</v>
      </c>
      <c r="D13" t="s">
        <v>201</v>
      </c>
      <c r="E13">
        <v>10</v>
      </c>
      <c r="F13" t="s">
        <v>13</v>
      </c>
      <c r="G13" t="s">
        <v>202</v>
      </c>
      <c r="H13" t="s">
        <v>203</v>
      </c>
      <c r="I13" t="s">
        <v>204</v>
      </c>
      <c r="J13" s="2">
        <v>0</v>
      </c>
      <c r="K13">
        <v>0</v>
      </c>
      <c r="L13">
        <v>0</v>
      </c>
      <c r="M13">
        <f>SUM(J13:L13)</f>
        <v>0</v>
      </c>
    </row>
    <row r="14" spans="1:13" x14ac:dyDescent="0.25">
      <c r="A14">
        <v>36</v>
      </c>
      <c r="B14" t="s">
        <v>109</v>
      </c>
      <c r="C14" t="s">
        <v>46</v>
      </c>
      <c r="D14" t="s">
        <v>52</v>
      </c>
      <c r="E14">
        <v>10</v>
      </c>
      <c r="F14" t="s">
        <v>13</v>
      </c>
      <c r="G14" t="s">
        <v>14</v>
      </c>
      <c r="H14" t="s">
        <v>110</v>
      </c>
      <c r="I14" t="s">
        <v>219</v>
      </c>
      <c r="J14" s="2">
        <v>0</v>
      </c>
      <c r="K14">
        <v>0</v>
      </c>
      <c r="L14">
        <v>0</v>
      </c>
      <c r="M14">
        <f>SUM(J14:L14)</f>
        <v>0</v>
      </c>
    </row>
    <row r="15" spans="1:13" x14ac:dyDescent="0.25">
      <c r="A15">
        <v>37</v>
      </c>
      <c r="B15" t="s">
        <v>220</v>
      </c>
      <c r="C15" t="s">
        <v>46</v>
      </c>
      <c r="D15" t="s">
        <v>221</v>
      </c>
      <c r="E15">
        <v>10</v>
      </c>
      <c r="F15" t="s">
        <v>13</v>
      </c>
      <c r="G15" t="s">
        <v>222</v>
      </c>
      <c r="H15" t="s">
        <v>25</v>
      </c>
      <c r="I15" t="s">
        <v>223</v>
      </c>
      <c r="J15" s="2">
        <v>0</v>
      </c>
      <c r="K15">
        <v>0</v>
      </c>
      <c r="L15">
        <v>0</v>
      </c>
      <c r="M15">
        <f>SUM(J15:L15)</f>
        <v>0</v>
      </c>
    </row>
    <row r="16" spans="1:13" x14ac:dyDescent="0.25">
      <c r="A16">
        <v>50</v>
      </c>
      <c r="B16" t="s">
        <v>247</v>
      </c>
      <c r="C16" t="s">
        <v>168</v>
      </c>
      <c r="D16" t="s">
        <v>169</v>
      </c>
      <c r="E16">
        <v>10</v>
      </c>
      <c r="F16" t="s">
        <v>13</v>
      </c>
      <c r="G16" t="s">
        <v>146</v>
      </c>
      <c r="H16" t="s">
        <v>153</v>
      </c>
      <c r="I16" t="s">
        <v>248</v>
      </c>
      <c r="J16" s="2">
        <v>0</v>
      </c>
      <c r="K16">
        <v>0</v>
      </c>
      <c r="L16">
        <v>0</v>
      </c>
      <c r="M16">
        <f>SUM(J16:L16)</f>
        <v>0</v>
      </c>
    </row>
    <row r="17" spans="1:13" x14ac:dyDescent="0.25">
      <c r="A17">
        <v>60</v>
      </c>
      <c r="B17" t="s">
        <v>261</v>
      </c>
      <c r="C17" t="s">
        <v>192</v>
      </c>
      <c r="D17" t="s">
        <v>262</v>
      </c>
      <c r="E17">
        <v>10</v>
      </c>
      <c r="F17" t="s">
        <v>13</v>
      </c>
      <c r="G17" t="s">
        <v>19</v>
      </c>
      <c r="H17" t="s">
        <v>263</v>
      </c>
      <c r="I17" t="s">
        <v>264</v>
      </c>
      <c r="J17" s="2">
        <v>0</v>
      </c>
      <c r="K17">
        <v>0</v>
      </c>
      <c r="L17">
        <v>0</v>
      </c>
      <c r="M17">
        <f>SUM(J17:L17)</f>
        <v>0</v>
      </c>
    </row>
    <row r="18" spans="1:13" x14ac:dyDescent="0.25">
      <c r="A18">
        <v>61</v>
      </c>
      <c r="B18" t="s">
        <v>265</v>
      </c>
      <c r="C18" t="s">
        <v>266</v>
      </c>
      <c r="D18" t="s">
        <v>52</v>
      </c>
      <c r="E18">
        <v>10</v>
      </c>
      <c r="F18" t="s">
        <v>13</v>
      </c>
      <c r="G18" t="s">
        <v>246</v>
      </c>
      <c r="H18" t="s">
        <v>267</v>
      </c>
      <c r="I18" t="s">
        <v>268</v>
      </c>
      <c r="J18" s="2">
        <v>0</v>
      </c>
      <c r="K18">
        <v>0</v>
      </c>
      <c r="L18">
        <v>0</v>
      </c>
      <c r="M18">
        <f>SUM(J18:L18)</f>
        <v>0</v>
      </c>
    </row>
    <row r="19" spans="1:13" x14ac:dyDescent="0.25">
      <c r="J19" s="2"/>
    </row>
    <row r="20" spans="1:13" x14ac:dyDescent="0.25">
      <c r="J20" s="2"/>
    </row>
    <row r="21" spans="1:13" x14ac:dyDescent="0.25">
      <c r="J21" s="2"/>
    </row>
    <row r="22" spans="1:13" x14ac:dyDescent="0.25">
      <c r="J22" s="2"/>
    </row>
    <row r="23" spans="1:13" x14ac:dyDescent="0.25">
      <c r="J23" s="2"/>
    </row>
    <row r="24" spans="1:13" x14ac:dyDescent="0.25">
      <c r="J24" s="2"/>
    </row>
    <row r="25" spans="1:13" x14ac:dyDescent="0.25">
      <c r="J25" s="2"/>
    </row>
    <row r="26" spans="1:13" x14ac:dyDescent="0.25">
      <c r="J26" s="2"/>
    </row>
    <row r="27" spans="1:13" x14ac:dyDescent="0.25">
      <c r="J27" s="2"/>
    </row>
    <row r="28" spans="1:13" x14ac:dyDescent="0.25">
      <c r="J28" s="2"/>
    </row>
    <row r="29" spans="1:13" x14ac:dyDescent="0.25">
      <c r="J29" s="2"/>
    </row>
    <row r="30" spans="1:13" x14ac:dyDescent="0.25">
      <c r="J30" s="2"/>
    </row>
    <row r="31" spans="1:13" x14ac:dyDescent="0.25">
      <c r="J31" s="2"/>
    </row>
    <row r="32" spans="1:13" x14ac:dyDescent="0.25">
      <c r="J32" s="2"/>
    </row>
    <row r="33" spans="10:10" x14ac:dyDescent="0.25">
      <c r="J33" s="2"/>
    </row>
    <row r="34" spans="10:10" x14ac:dyDescent="0.25">
      <c r="J34" s="2"/>
    </row>
    <row r="35" spans="10:10" x14ac:dyDescent="0.25">
      <c r="J35" s="2"/>
    </row>
    <row r="36" spans="10:10" x14ac:dyDescent="0.25">
      <c r="J36" s="2"/>
    </row>
    <row r="37" spans="10:10" x14ac:dyDescent="0.25">
      <c r="J37" s="2"/>
    </row>
    <row r="38" spans="10:10" x14ac:dyDescent="0.25">
      <c r="J38" s="2"/>
    </row>
    <row r="39" spans="10:10" x14ac:dyDescent="0.25">
      <c r="J39" s="2"/>
    </row>
    <row r="40" spans="10:10" x14ac:dyDescent="0.25">
      <c r="J40" s="2"/>
    </row>
    <row r="41" spans="10:10" x14ac:dyDescent="0.25">
      <c r="J41" s="2"/>
    </row>
    <row r="42" spans="10:10" x14ac:dyDescent="0.25">
      <c r="J42" s="2"/>
    </row>
    <row r="43" spans="10:10" x14ac:dyDescent="0.25">
      <c r="J43" s="2"/>
    </row>
    <row r="44" spans="10:10" x14ac:dyDescent="0.25">
      <c r="J44" s="2"/>
    </row>
    <row r="45" spans="10:10" x14ac:dyDescent="0.25">
      <c r="J45" s="2"/>
    </row>
    <row r="46" spans="10:10" x14ac:dyDescent="0.25">
      <c r="J46" s="2"/>
    </row>
    <row r="47" spans="10:10" x14ac:dyDescent="0.25">
      <c r="J47" s="2"/>
    </row>
    <row r="48" spans="10:10" x14ac:dyDescent="0.25">
      <c r="J48" s="2"/>
    </row>
    <row r="49" spans="10:10" x14ac:dyDescent="0.25">
      <c r="J49" s="2"/>
    </row>
    <row r="50" spans="10:10" x14ac:dyDescent="0.25">
      <c r="J50" s="2"/>
    </row>
    <row r="51" spans="10:10" x14ac:dyDescent="0.25">
      <c r="J51" s="2"/>
    </row>
    <row r="52" spans="10:10" x14ac:dyDescent="0.25">
      <c r="J52" s="2"/>
    </row>
    <row r="53" spans="10:10" x14ac:dyDescent="0.25">
      <c r="J53" s="2"/>
    </row>
    <row r="54" spans="10:10" x14ac:dyDescent="0.25">
      <c r="J54" s="2"/>
    </row>
    <row r="55" spans="10:10" x14ac:dyDescent="0.25">
      <c r="J55" s="2"/>
    </row>
    <row r="56" spans="10:10" x14ac:dyDescent="0.25">
      <c r="J56" s="2"/>
    </row>
    <row r="57" spans="10:10" x14ac:dyDescent="0.25">
      <c r="J57" s="2"/>
    </row>
    <row r="58" spans="10:10" x14ac:dyDescent="0.25">
      <c r="J58" s="2"/>
    </row>
    <row r="59" spans="10:10" x14ac:dyDescent="0.25">
      <c r="J59" s="2"/>
    </row>
    <row r="60" spans="10:10" x14ac:dyDescent="0.25">
      <c r="J60" s="2"/>
    </row>
    <row r="61" spans="10:10" x14ac:dyDescent="0.25">
      <c r="J61" s="2"/>
    </row>
    <row r="62" spans="10:10" x14ac:dyDescent="0.25">
      <c r="J62" s="2"/>
    </row>
    <row r="63" spans="10:10" x14ac:dyDescent="0.25">
      <c r="J63" s="2"/>
    </row>
    <row r="64" spans="10:10" x14ac:dyDescent="0.25">
      <c r="J64" s="2"/>
    </row>
  </sheetData>
  <sheetProtection formatCells="0" formatColumns="0" formatRows="0" insertColumns="0" insertRows="0" insertHyperlinks="0" deleteColumns="0" deleteRows="0" sort="0" autoFilter="0" pivotTables="0"/>
  <autoFilter ref="E1:E64" xr:uid="{00000000-0001-0000-0100-000000000000}">
    <sortState xmlns:xlrd2="http://schemas.microsoft.com/office/spreadsheetml/2017/richdata2" ref="A2:M64">
      <sortCondition descending="1" ref="E1:E64"/>
    </sortState>
  </autoFilter>
  <sortState xmlns:xlrd2="http://schemas.microsoft.com/office/spreadsheetml/2017/richdata2" ref="A2:M65">
    <sortCondition descending="1" ref="M1:M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2"/>
  <sheetViews>
    <sheetView zoomScale="55" zoomScaleNormal="55" workbookViewId="0">
      <pane ySplit="1" topLeftCell="A2" activePane="bottomLeft" state="frozen"/>
      <selection pane="bottomLeft" activeCell="M24" sqref="A23:M24"/>
    </sheetView>
  </sheetViews>
  <sheetFormatPr defaultRowHeight="15" x14ac:dyDescent="0.25"/>
  <cols>
    <col min="1" max="1" width="10" customWidth="1"/>
    <col min="2" max="4" width="30" customWidth="1"/>
    <col min="5" max="5" width="10" customWidth="1"/>
    <col min="6" max="8" width="30" customWidth="1"/>
    <col min="9" max="11" width="10" customWidth="1"/>
    <col min="12" max="12" width="30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>
        <v>1</v>
      </c>
      <c r="J1" s="1">
        <v>2</v>
      </c>
      <c r="K1" s="1">
        <v>3</v>
      </c>
      <c r="L1" s="1" t="s">
        <v>9</v>
      </c>
    </row>
    <row r="2" spans="1:12" s="3" customFormat="1" ht="13.5" customHeight="1" x14ac:dyDescent="0.25">
      <c r="A2" s="3">
        <v>11</v>
      </c>
      <c r="B2" s="3" t="s">
        <v>182</v>
      </c>
      <c r="C2" s="3" t="s">
        <v>183</v>
      </c>
      <c r="D2" s="3" t="s">
        <v>84</v>
      </c>
      <c r="E2" s="3">
        <v>9</v>
      </c>
      <c r="F2" s="3" t="s">
        <v>13</v>
      </c>
      <c r="G2" s="3" t="s">
        <v>184</v>
      </c>
      <c r="H2" s="3" t="s">
        <v>281</v>
      </c>
      <c r="I2" s="4">
        <v>38</v>
      </c>
      <c r="J2" s="3">
        <v>26</v>
      </c>
      <c r="K2" s="3">
        <v>30</v>
      </c>
      <c r="L2" s="3">
        <f t="shared" ref="L2:L32" si="0">SUM(I2:K2)</f>
        <v>94</v>
      </c>
    </row>
    <row r="3" spans="1:12" s="3" customFormat="1" ht="13.5" customHeight="1" x14ac:dyDescent="0.25">
      <c r="A3" s="3">
        <v>14</v>
      </c>
      <c r="B3" s="3" t="s">
        <v>198</v>
      </c>
      <c r="C3" s="3" t="s">
        <v>46</v>
      </c>
      <c r="D3" s="3" t="s">
        <v>177</v>
      </c>
      <c r="E3" s="3">
        <v>9</v>
      </c>
      <c r="F3" s="3" t="s">
        <v>13</v>
      </c>
      <c r="G3" s="3" t="s">
        <v>146</v>
      </c>
      <c r="H3" s="3" t="s">
        <v>283</v>
      </c>
      <c r="I3" s="4">
        <v>38</v>
      </c>
      <c r="J3" s="3">
        <v>26</v>
      </c>
      <c r="K3" s="3">
        <v>30</v>
      </c>
      <c r="L3" s="3">
        <f t="shared" si="0"/>
        <v>94</v>
      </c>
    </row>
    <row r="4" spans="1:12" s="3" customFormat="1" ht="13.5" customHeight="1" x14ac:dyDescent="0.25">
      <c r="A4" s="3">
        <v>20</v>
      </c>
      <c r="B4" s="3" t="s">
        <v>234</v>
      </c>
      <c r="C4" s="3" t="s">
        <v>151</v>
      </c>
      <c r="D4" s="3" t="s">
        <v>235</v>
      </c>
      <c r="E4" s="3">
        <v>9</v>
      </c>
      <c r="F4" s="3" t="s">
        <v>13</v>
      </c>
      <c r="G4" s="3" t="s">
        <v>184</v>
      </c>
      <c r="H4" s="3" t="s">
        <v>286</v>
      </c>
      <c r="I4" s="4">
        <v>38</v>
      </c>
      <c r="J4" s="3">
        <v>26</v>
      </c>
      <c r="K4" s="3">
        <v>30</v>
      </c>
      <c r="L4" s="3">
        <f t="shared" si="0"/>
        <v>94</v>
      </c>
    </row>
    <row r="5" spans="1:12" s="3" customFormat="1" ht="13.5" customHeight="1" x14ac:dyDescent="0.25">
      <c r="A5" s="3">
        <v>17</v>
      </c>
      <c r="B5" s="3" t="s">
        <v>217</v>
      </c>
      <c r="C5" s="3" t="s">
        <v>11</v>
      </c>
      <c r="D5" s="3" t="s">
        <v>130</v>
      </c>
      <c r="E5" s="3">
        <v>9</v>
      </c>
      <c r="F5" s="3" t="s">
        <v>13</v>
      </c>
      <c r="G5" s="3" t="s">
        <v>218</v>
      </c>
      <c r="H5" s="3" t="s">
        <v>285</v>
      </c>
      <c r="I5" s="4">
        <v>36</v>
      </c>
      <c r="J5" s="3">
        <v>26</v>
      </c>
      <c r="K5" s="3">
        <v>30</v>
      </c>
      <c r="L5" s="3">
        <f t="shared" si="0"/>
        <v>92</v>
      </c>
    </row>
    <row r="6" spans="1:12" s="3" customFormat="1" x14ac:dyDescent="0.25">
      <c r="A6" s="3">
        <v>23</v>
      </c>
      <c r="B6" s="3" t="s">
        <v>239</v>
      </c>
      <c r="C6" s="3" t="s">
        <v>240</v>
      </c>
      <c r="D6" s="3" t="s">
        <v>18</v>
      </c>
      <c r="E6" s="3">
        <v>9</v>
      </c>
      <c r="F6" s="3" t="s">
        <v>13</v>
      </c>
      <c r="G6" s="3" t="s">
        <v>241</v>
      </c>
      <c r="H6" s="3" t="s">
        <v>288</v>
      </c>
      <c r="I6" s="4">
        <v>38</v>
      </c>
      <c r="J6" s="3">
        <v>22</v>
      </c>
      <c r="K6" s="3">
        <v>19</v>
      </c>
      <c r="L6" s="3">
        <f t="shared" si="0"/>
        <v>79</v>
      </c>
    </row>
    <row r="7" spans="1:12" s="3" customFormat="1" x14ac:dyDescent="0.25">
      <c r="A7" s="3">
        <v>25</v>
      </c>
      <c r="B7" s="3" t="s">
        <v>245</v>
      </c>
      <c r="C7" s="3" t="s">
        <v>174</v>
      </c>
      <c r="D7" s="3" t="s">
        <v>175</v>
      </c>
      <c r="E7" s="3">
        <v>9</v>
      </c>
      <c r="F7" s="3" t="s">
        <v>13</v>
      </c>
      <c r="G7" s="3" t="s">
        <v>246</v>
      </c>
      <c r="H7" s="3" t="s">
        <v>290</v>
      </c>
      <c r="I7" s="4">
        <v>34</v>
      </c>
      <c r="J7" s="3">
        <v>18</v>
      </c>
      <c r="K7" s="3">
        <v>26</v>
      </c>
      <c r="L7" s="3">
        <f t="shared" si="0"/>
        <v>78</v>
      </c>
    </row>
    <row r="8" spans="1:12" s="3" customFormat="1" x14ac:dyDescent="0.25">
      <c r="A8" s="3">
        <v>4</v>
      </c>
      <c r="B8" s="3" t="s">
        <v>155</v>
      </c>
      <c r="C8" s="3" t="s">
        <v>156</v>
      </c>
      <c r="D8" s="3" t="s">
        <v>73</v>
      </c>
      <c r="E8" s="3">
        <v>9</v>
      </c>
      <c r="F8" s="3" t="s">
        <v>13</v>
      </c>
      <c r="G8" s="3" t="s">
        <v>146</v>
      </c>
      <c r="H8" s="3" t="s">
        <v>275</v>
      </c>
      <c r="I8" s="4">
        <v>23</v>
      </c>
      <c r="J8" s="3">
        <v>22</v>
      </c>
      <c r="K8" s="3">
        <v>30</v>
      </c>
      <c r="L8" s="3">
        <f t="shared" si="0"/>
        <v>75</v>
      </c>
    </row>
    <row r="9" spans="1:12" s="3" customFormat="1" x14ac:dyDescent="0.25">
      <c r="A9" s="3">
        <v>21</v>
      </c>
      <c r="B9" s="3" t="s">
        <v>238</v>
      </c>
      <c r="C9" s="3" t="s">
        <v>214</v>
      </c>
      <c r="D9" s="3" t="s">
        <v>226</v>
      </c>
      <c r="E9" s="3">
        <v>9</v>
      </c>
      <c r="F9" s="3" t="s">
        <v>13</v>
      </c>
      <c r="G9" s="3" t="s">
        <v>146</v>
      </c>
      <c r="H9" s="3" t="s">
        <v>287</v>
      </c>
      <c r="I9" s="4">
        <v>36</v>
      </c>
      <c r="J9" s="3" t="s">
        <v>311</v>
      </c>
      <c r="K9" s="3">
        <v>30</v>
      </c>
      <c r="L9" s="3">
        <f t="shared" si="0"/>
        <v>66</v>
      </c>
    </row>
    <row r="10" spans="1:12" s="3" customFormat="1" x14ac:dyDescent="0.25">
      <c r="A10" s="3">
        <v>16</v>
      </c>
      <c r="B10" s="3" t="s">
        <v>213</v>
      </c>
      <c r="C10" s="3" t="s">
        <v>214</v>
      </c>
      <c r="D10" s="3" t="s">
        <v>215</v>
      </c>
      <c r="E10" s="3">
        <v>9</v>
      </c>
      <c r="F10" s="3" t="s">
        <v>13</v>
      </c>
      <c r="G10" s="3" t="s">
        <v>216</v>
      </c>
      <c r="H10" s="3" t="s">
        <v>284</v>
      </c>
      <c r="I10" s="4">
        <v>38</v>
      </c>
      <c r="J10" s="3" t="s">
        <v>311</v>
      </c>
      <c r="K10" s="3">
        <v>22</v>
      </c>
      <c r="L10" s="3">
        <f t="shared" si="0"/>
        <v>60</v>
      </c>
    </row>
    <row r="11" spans="1:12" s="3" customFormat="1" x14ac:dyDescent="0.25">
      <c r="A11" s="3">
        <v>2</v>
      </c>
      <c r="B11" s="3" t="s">
        <v>147</v>
      </c>
      <c r="C11" s="3" t="s">
        <v>148</v>
      </c>
      <c r="D11" s="3" t="s">
        <v>149</v>
      </c>
      <c r="E11" s="3">
        <v>9</v>
      </c>
      <c r="F11" s="3" t="s">
        <v>13</v>
      </c>
      <c r="G11" s="3" t="s">
        <v>146</v>
      </c>
      <c r="H11" s="3" t="s">
        <v>273</v>
      </c>
      <c r="I11" s="4">
        <v>13</v>
      </c>
      <c r="J11" s="3">
        <v>26</v>
      </c>
      <c r="K11" s="3">
        <v>19</v>
      </c>
      <c r="L11" s="3">
        <f t="shared" si="0"/>
        <v>58</v>
      </c>
    </row>
    <row r="12" spans="1:12" s="3" customFormat="1" x14ac:dyDescent="0.25">
      <c r="A12" s="3">
        <v>7</v>
      </c>
      <c r="B12" s="3" t="s">
        <v>167</v>
      </c>
      <c r="C12" s="3" t="s">
        <v>168</v>
      </c>
      <c r="D12" s="3" t="s">
        <v>169</v>
      </c>
      <c r="E12" s="3">
        <v>9</v>
      </c>
      <c r="F12" s="3" t="s">
        <v>13</v>
      </c>
      <c r="G12" s="3" t="s">
        <v>146</v>
      </c>
      <c r="H12" s="3" t="s">
        <v>278</v>
      </c>
      <c r="I12" s="4">
        <v>32</v>
      </c>
      <c r="J12" s="3">
        <v>22</v>
      </c>
      <c r="K12" s="3">
        <v>0</v>
      </c>
      <c r="L12" s="3">
        <f t="shared" si="0"/>
        <v>54</v>
      </c>
    </row>
    <row r="13" spans="1:12" x14ac:dyDescent="0.25">
      <c r="A13">
        <v>3</v>
      </c>
      <c r="B13" t="s">
        <v>150</v>
      </c>
      <c r="C13" t="s">
        <v>151</v>
      </c>
      <c r="D13" t="s">
        <v>152</v>
      </c>
      <c r="E13">
        <v>9</v>
      </c>
      <c r="F13" t="s">
        <v>13</v>
      </c>
      <c r="G13" t="s">
        <v>146</v>
      </c>
      <c r="H13" t="s">
        <v>274</v>
      </c>
      <c r="I13" s="2">
        <v>15</v>
      </c>
      <c r="J13">
        <v>8</v>
      </c>
      <c r="K13">
        <v>30</v>
      </c>
      <c r="L13">
        <f t="shared" si="0"/>
        <v>53</v>
      </c>
    </row>
    <row r="14" spans="1:12" x14ac:dyDescent="0.25">
      <c r="A14">
        <v>1</v>
      </c>
      <c r="B14" t="s">
        <v>144</v>
      </c>
      <c r="C14" t="s">
        <v>51</v>
      </c>
      <c r="D14" t="s">
        <v>145</v>
      </c>
      <c r="E14">
        <v>9</v>
      </c>
      <c r="F14" t="s">
        <v>13</v>
      </c>
      <c r="G14" t="s">
        <v>14</v>
      </c>
      <c r="H14" t="s">
        <v>272</v>
      </c>
      <c r="I14" s="2">
        <v>16</v>
      </c>
      <c r="J14">
        <v>26</v>
      </c>
      <c r="K14">
        <v>4</v>
      </c>
      <c r="L14">
        <f t="shared" si="0"/>
        <v>46</v>
      </c>
    </row>
    <row r="15" spans="1:12" x14ac:dyDescent="0.25">
      <c r="A15">
        <v>12</v>
      </c>
      <c r="B15" t="s">
        <v>190</v>
      </c>
      <c r="C15" t="s">
        <v>191</v>
      </c>
      <c r="D15" t="s">
        <v>52</v>
      </c>
      <c r="E15">
        <v>9</v>
      </c>
      <c r="F15" t="s">
        <v>13</v>
      </c>
      <c r="G15" t="s">
        <v>146</v>
      </c>
      <c r="H15" t="s">
        <v>282</v>
      </c>
      <c r="I15" s="2">
        <v>23</v>
      </c>
      <c r="J15">
        <v>12</v>
      </c>
      <c r="K15">
        <v>4</v>
      </c>
      <c r="L15">
        <f t="shared" si="0"/>
        <v>39</v>
      </c>
    </row>
    <row r="16" spans="1:12" x14ac:dyDescent="0.25">
      <c r="A16">
        <v>27</v>
      </c>
      <c r="B16" t="s">
        <v>256</v>
      </c>
      <c r="C16" t="s">
        <v>51</v>
      </c>
      <c r="D16" t="s">
        <v>257</v>
      </c>
      <c r="E16">
        <v>9</v>
      </c>
      <c r="F16" t="s">
        <v>13</v>
      </c>
      <c r="G16" t="s">
        <v>14</v>
      </c>
      <c r="H16" t="s">
        <v>292</v>
      </c>
      <c r="I16" s="2">
        <v>17</v>
      </c>
      <c r="J16">
        <v>22</v>
      </c>
      <c r="K16">
        <v>0</v>
      </c>
      <c r="L16">
        <f t="shared" si="0"/>
        <v>39</v>
      </c>
    </row>
    <row r="17" spans="1:12" x14ac:dyDescent="0.25">
      <c r="A17">
        <v>24</v>
      </c>
      <c r="B17" t="s">
        <v>242</v>
      </c>
      <c r="C17" t="s">
        <v>243</v>
      </c>
      <c r="D17" t="s">
        <v>244</v>
      </c>
      <c r="E17">
        <v>9</v>
      </c>
      <c r="F17" t="s">
        <v>13</v>
      </c>
      <c r="G17" t="s">
        <v>14</v>
      </c>
      <c r="H17" t="s">
        <v>289</v>
      </c>
      <c r="I17" s="2">
        <v>5</v>
      </c>
      <c r="J17">
        <v>18</v>
      </c>
      <c r="K17">
        <v>8</v>
      </c>
      <c r="L17">
        <f t="shared" si="0"/>
        <v>31</v>
      </c>
    </row>
    <row r="18" spans="1:12" x14ac:dyDescent="0.25">
      <c r="A18">
        <v>9</v>
      </c>
      <c r="B18" t="s">
        <v>178</v>
      </c>
      <c r="C18" t="s">
        <v>179</v>
      </c>
      <c r="D18" t="s">
        <v>180</v>
      </c>
      <c r="E18">
        <v>9</v>
      </c>
      <c r="F18" t="s">
        <v>13</v>
      </c>
      <c r="G18" t="s">
        <v>14</v>
      </c>
      <c r="H18" t="s">
        <v>280</v>
      </c>
      <c r="I18" s="2">
        <v>7</v>
      </c>
      <c r="J18">
        <v>6</v>
      </c>
      <c r="K18">
        <v>4</v>
      </c>
      <c r="L18">
        <f t="shared" si="0"/>
        <v>17</v>
      </c>
    </row>
    <row r="19" spans="1:12" x14ac:dyDescent="0.25">
      <c r="A19">
        <v>26</v>
      </c>
      <c r="B19" t="s">
        <v>254</v>
      </c>
      <c r="C19" t="s">
        <v>255</v>
      </c>
      <c r="D19" t="s">
        <v>235</v>
      </c>
      <c r="E19">
        <v>9</v>
      </c>
      <c r="F19" t="s">
        <v>13</v>
      </c>
      <c r="G19" t="s">
        <v>146</v>
      </c>
      <c r="H19" t="s">
        <v>291</v>
      </c>
      <c r="I19" s="2">
        <v>5</v>
      </c>
      <c r="J19">
        <v>6</v>
      </c>
      <c r="K19">
        <v>4</v>
      </c>
      <c r="L19">
        <f t="shared" si="0"/>
        <v>15</v>
      </c>
    </row>
    <row r="20" spans="1:12" x14ac:dyDescent="0.25">
      <c r="A20">
        <v>5</v>
      </c>
      <c r="B20" t="s">
        <v>161</v>
      </c>
      <c r="C20" t="s">
        <v>162</v>
      </c>
      <c r="D20" t="s">
        <v>163</v>
      </c>
      <c r="E20">
        <v>9</v>
      </c>
      <c r="F20" t="s">
        <v>13</v>
      </c>
      <c r="G20" t="s">
        <v>164</v>
      </c>
      <c r="H20" t="s">
        <v>276</v>
      </c>
      <c r="I20" s="2">
        <v>0</v>
      </c>
      <c r="J20">
        <v>0</v>
      </c>
      <c r="K20">
        <v>0</v>
      </c>
      <c r="L20">
        <f t="shared" si="0"/>
        <v>0</v>
      </c>
    </row>
    <row r="21" spans="1:12" x14ac:dyDescent="0.25">
      <c r="A21">
        <v>6</v>
      </c>
      <c r="B21" t="s">
        <v>165</v>
      </c>
      <c r="C21" t="s">
        <v>78</v>
      </c>
      <c r="D21" t="s">
        <v>166</v>
      </c>
      <c r="E21">
        <v>9</v>
      </c>
      <c r="F21" t="s">
        <v>13</v>
      </c>
      <c r="G21" t="s">
        <v>146</v>
      </c>
      <c r="H21" t="s">
        <v>277</v>
      </c>
      <c r="I21" s="2">
        <v>0</v>
      </c>
      <c r="J21">
        <v>0</v>
      </c>
      <c r="K21">
        <v>0</v>
      </c>
      <c r="L21">
        <f t="shared" si="0"/>
        <v>0</v>
      </c>
    </row>
    <row r="22" spans="1:12" x14ac:dyDescent="0.25">
      <c r="A22">
        <v>8</v>
      </c>
      <c r="B22" t="s">
        <v>66</v>
      </c>
      <c r="C22" t="s">
        <v>176</v>
      </c>
      <c r="D22" t="s">
        <v>177</v>
      </c>
      <c r="E22">
        <v>9</v>
      </c>
      <c r="F22" t="s">
        <v>13</v>
      </c>
      <c r="G22" t="s">
        <v>14</v>
      </c>
      <c r="H22" t="s">
        <v>279</v>
      </c>
      <c r="I22" s="2">
        <v>0</v>
      </c>
      <c r="J22">
        <v>0</v>
      </c>
      <c r="K22">
        <v>0</v>
      </c>
      <c r="L22">
        <f t="shared" si="0"/>
        <v>0</v>
      </c>
    </row>
    <row r="23" spans="1:12" x14ac:dyDescent="0.25">
      <c r="I23" s="2"/>
    </row>
    <row r="24" spans="1:12" x14ac:dyDescent="0.25">
      <c r="I24" s="2"/>
    </row>
    <row r="25" spans="1:12" x14ac:dyDescent="0.25">
      <c r="I25" s="2"/>
    </row>
    <row r="26" spans="1:12" x14ac:dyDescent="0.25">
      <c r="I26" s="2"/>
    </row>
    <row r="27" spans="1:12" x14ac:dyDescent="0.25">
      <c r="I27" s="2"/>
    </row>
    <row r="28" spans="1:12" x14ac:dyDescent="0.25">
      <c r="I28" s="2"/>
    </row>
    <row r="29" spans="1:12" x14ac:dyDescent="0.25">
      <c r="I29" s="2"/>
    </row>
    <row r="30" spans="1:12" x14ac:dyDescent="0.25">
      <c r="I30" s="2"/>
    </row>
    <row r="31" spans="1:12" x14ac:dyDescent="0.25">
      <c r="I31" s="2"/>
    </row>
    <row r="32" spans="1:12" x14ac:dyDescent="0.25">
      <c r="I32" s="2"/>
    </row>
  </sheetData>
  <sheetProtection formatCells="0" formatColumns="0" formatRows="0" insertColumns="0" insertRows="0" insertHyperlinks="0" deleteColumns="0" deleteRows="0" sort="0" autoFilter="0" pivotTables="0"/>
  <autoFilter ref="L1:L32" xr:uid="{00000000-0001-0000-0200-000000000000}">
    <sortState xmlns:xlrd2="http://schemas.microsoft.com/office/spreadsheetml/2017/richdata2" ref="A2:L32">
      <sortCondition descending="1" ref="L1:L32"/>
    </sortState>
  </autoFilter>
  <sortState xmlns:xlrd2="http://schemas.microsoft.com/office/spreadsheetml/2017/richdata2" ref="A2:L32">
    <sortCondition descending="1" ref="L1:L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tabSelected="1" zoomScale="62" zoomScaleNormal="62" workbookViewId="0">
      <pane ySplit="1" topLeftCell="A2" activePane="bottomLeft" state="frozen"/>
      <selection pane="bottomLeft" activeCell="C26" sqref="C25:C26"/>
    </sheetView>
  </sheetViews>
  <sheetFormatPr defaultRowHeight="15" x14ac:dyDescent="0.25"/>
  <cols>
    <col min="1" max="1" width="10" customWidth="1"/>
    <col min="2" max="4" width="30" customWidth="1"/>
    <col min="5" max="5" width="10" customWidth="1"/>
    <col min="6" max="8" width="30" customWidth="1"/>
    <col min="9" max="11" width="10" customWidth="1"/>
    <col min="12" max="12" width="30" customWidth="1"/>
  </cols>
  <sheetData>
    <row r="1" spans="1:1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8</v>
      </c>
      <c r="I1" s="1">
        <v>1</v>
      </c>
      <c r="J1" s="1">
        <v>2</v>
      </c>
      <c r="K1" s="1">
        <v>3</v>
      </c>
      <c r="L1" s="1" t="s">
        <v>9</v>
      </c>
    </row>
    <row r="2" spans="1:12" s="3" customFormat="1" x14ac:dyDescent="0.25">
      <c r="A2" s="3">
        <v>51</v>
      </c>
      <c r="B2" s="3" t="s">
        <v>225</v>
      </c>
      <c r="C2" s="3" t="s">
        <v>46</v>
      </c>
      <c r="D2" s="3" t="s">
        <v>226</v>
      </c>
      <c r="E2" s="3">
        <v>8</v>
      </c>
      <c r="F2" s="3" t="s">
        <v>13</v>
      </c>
      <c r="G2" s="3" t="s">
        <v>187</v>
      </c>
      <c r="H2" s="3" t="s">
        <v>301</v>
      </c>
      <c r="I2" s="4">
        <f>VLOOKUP(H2,[1]Sheet1!$B$6:$E$59,2,0)</f>
        <v>9</v>
      </c>
      <c r="J2" s="3">
        <f>VLOOKUP(H2,[1]Sheet1!$B$6:$E$59,3,0)</f>
        <v>26</v>
      </c>
      <c r="K2" s="3">
        <f>VLOOKUP(H2,[1]Sheet1!$B$6:$E$59,4,0)</f>
        <v>10</v>
      </c>
      <c r="L2" s="3">
        <f t="shared" ref="L2:L17" si="0">SUM(I2:K2)</f>
        <v>45</v>
      </c>
    </row>
    <row r="3" spans="1:12" s="3" customFormat="1" x14ac:dyDescent="0.25">
      <c r="A3" s="3">
        <v>74</v>
      </c>
      <c r="B3" s="3" t="s">
        <v>258</v>
      </c>
      <c r="C3" s="3" t="s">
        <v>259</v>
      </c>
      <c r="D3" s="3" t="s">
        <v>84</v>
      </c>
      <c r="E3" s="3">
        <v>8</v>
      </c>
      <c r="F3" s="3" t="s">
        <v>13</v>
      </c>
      <c r="G3" s="3" t="s">
        <v>260</v>
      </c>
      <c r="H3" s="3" t="s">
        <v>308</v>
      </c>
      <c r="I3" s="4" t="str">
        <f>VLOOKUP(H3,[1]Sheet1!$B$6:$E$59,2,0)</f>
        <v>нет</v>
      </c>
      <c r="J3" s="3">
        <f>VLOOKUP(H3,[1]Sheet1!$B$6:$E$59,3,0)</f>
        <v>26</v>
      </c>
      <c r="K3" s="3">
        <f>VLOOKUP(H3,[1]Sheet1!$B$6:$E$59,4,0)</f>
        <v>3</v>
      </c>
      <c r="L3" s="3">
        <f t="shared" si="0"/>
        <v>29</v>
      </c>
    </row>
    <row r="4" spans="1:12" s="3" customFormat="1" x14ac:dyDescent="0.25">
      <c r="A4" s="3">
        <v>19</v>
      </c>
      <c r="B4" s="3" t="s">
        <v>170</v>
      </c>
      <c r="C4" s="3" t="s">
        <v>171</v>
      </c>
      <c r="D4" s="3" t="s">
        <v>172</v>
      </c>
      <c r="E4" s="3">
        <v>8</v>
      </c>
      <c r="F4" s="3" t="s">
        <v>13</v>
      </c>
      <c r="G4" s="3" t="s">
        <v>160</v>
      </c>
      <c r="H4" s="3" t="s">
        <v>294</v>
      </c>
      <c r="I4" s="4" t="str">
        <f>VLOOKUP(H4,[1]Sheet1!$B$6:$E$59,2,0)</f>
        <v>нет</v>
      </c>
      <c r="J4" s="3">
        <f>VLOOKUP(H4,[1]Sheet1!$B$6:$E$59,3,0)</f>
        <v>2</v>
      </c>
      <c r="K4" s="3">
        <f>VLOOKUP(H4,[1]Sheet1!$B$6:$E$59,4,0)</f>
        <v>10</v>
      </c>
      <c r="L4" s="3">
        <f t="shared" si="0"/>
        <v>12</v>
      </c>
    </row>
    <row r="5" spans="1:12" x14ac:dyDescent="0.25">
      <c r="A5">
        <v>50</v>
      </c>
      <c r="B5" t="s">
        <v>224</v>
      </c>
      <c r="C5" t="s">
        <v>137</v>
      </c>
      <c r="D5" t="s">
        <v>73</v>
      </c>
      <c r="E5">
        <v>8</v>
      </c>
      <c r="F5" t="s">
        <v>13</v>
      </c>
      <c r="G5" t="s">
        <v>160</v>
      </c>
      <c r="H5" t="s">
        <v>300</v>
      </c>
      <c r="I5" s="2">
        <f>VLOOKUP(H5,[1]Sheet1!$B$6:$E$59,2,0)</f>
        <v>0</v>
      </c>
      <c r="J5">
        <f>VLOOKUP(H5,[1]Sheet1!$B$6:$E$59,3,0)</f>
        <v>2</v>
      </c>
      <c r="K5">
        <f>VLOOKUP(H5,[1]Sheet1!$B$6:$E$59,4,0)</f>
        <v>5</v>
      </c>
      <c r="L5">
        <f t="shared" si="0"/>
        <v>7</v>
      </c>
    </row>
    <row r="6" spans="1:12" x14ac:dyDescent="0.25">
      <c r="H6" t="s">
        <v>310</v>
      </c>
      <c r="I6">
        <v>3</v>
      </c>
      <c r="J6" t="s">
        <v>311</v>
      </c>
      <c r="K6" t="s">
        <v>311</v>
      </c>
      <c r="L6">
        <f t="shared" si="0"/>
        <v>3</v>
      </c>
    </row>
    <row r="7" spans="1:12" x14ac:dyDescent="0.25">
      <c r="A7">
        <v>21</v>
      </c>
      <c r="B7" t="s">
        <v>173</v>
      </c>
      <c r="C7" t="s">
        <v>174</v>
      </c>
      <c r="D7" t="s">
        <v>175</v>
      </c>
      <c r="E7">
        <v>8</v>
      </c>
      <c r="F7" t="s">
        <v>13</v>
      </c>
      <c r="G7" t="s">
        <v>121</v>
      </c>
      <c r="H7" t="s">
        <v>295</v>
      </c>
      <c r="I7" s="2">
        <v>0</v>
      </c>
      <c r="J7">
        <v>0</v>
      </c>
      <c r="K7">
        <v>0</v>
      </c>
      <c r="L7">
        <f t="shared" si="0"/>
        <v>0</v>
      </c>
    </row>
    <row r="8" spans="1:12" x14ac:dyDescent="0.25">
      <c r="A8">
        <v>31</v>
      </c>
      <c r="B8" t="s">
        <v>185</v>
      </c>
      <c r="C8" t="s">
        <v>176</v>
      </c>
      <c r="D8" t="s">
        <v>186</v>
      </c>
      <c r="E8">
        <v>8</v>
      </c>
      <c r="F8" t="s">
        <v>13</v>
      </c>
      <c r="G8" t="s">
        <v>187</v>
      </c>
      <c r="H8" t="s">
        <v>296</v>
      </c>
      <c r="I8" s="2">
        <v>0</v>
      </c>
      <c r="J8">
        <v>0</v>
      </c>
      <c r="K8">
        <v>0</v>
      </c>
      <c r="L8">
        <f t="shared" si="0"/>
        <v>0</v>
      </c>
    </row>
    <row r="9" spans="1:12" x14ac:dyDescent="0.25">
      <c r="A9">
        <v>33</v>
      </c>
      <c r="B9" t="s">
        <v>188</v>
      </c>
      <c r="C9" t="s">
        <v>189</v>
      </c>
      <c r="D9" t="s">
        <v>169</v>
      </c>
      <c r="E9">
        <v>8</v>
      </c>
      <c r="F9" t="s">
        <v>13</v>
      </c>
      <c r="G9" t="s">
        <v>19</v>
      </c>
      <c r="H9" t="s">
        <v>297</v>
      </c>
      <c r="I9" s="2">
        <v>0</v>
      </c>
      <c r="J9">
        <v>0</v>
      </c>
      <c r="K9">
        <v>0</v>
      </c>
      <c r="L9">
        <f t="shared" si="0"/>
        <v>0</v>
      </c>
    </row>
    <row r="10" spans="1:12" x14ac:dyDescent="0.25">
      <c r="A10">
        <v>56</v>
      </c>
      <c r="B10" t="s">
        <v>236</v>
      </c>
      <c r="C10" t="s">
        <v>237</v>
      </c>
      <c r="D10" t="s">
        <v>235</v>
      </c>
      <c r="E10">
        <v>8</v>
      </c>
      <c r="F10" t="s">
        <v>13</v>
      </c>
      <c r="G10" t="s">
        <v>14</v>
      </c>
      <c r="H10" t="s">
        <v>303</v>
      </c>
      <c r="I10" s="2">
        <v>0</v>
      </c>
      <c r="J10">
        <v>0</v>
      </c>
      <c r="K10">
        <v>0</v>
      </c>
      <c r="L10">
        <f t="shared" si="0"/>
        <v>0</v>
      </c>
    </row>
    <row r="11" spans="1:12" x14ac:dyDescent="0.25">
      <c r="A11">
        <v>59</v>
      </c>
      <c r="B11" t="s">
        <v>304</v>
      </c>
      <c r="C11" t="s">
        <v>67</v>
      </c>
      <c r="D11" t="s">
        <v>235</v>
      </c>
      <c r="E11">
        <v>8</v>
      </c>
      <c r="F11" t="s">
        <v>181</v>
      </c>
      <c r="G11" t="s">
        <v>305</v>
      </c>
      <c r="H11" t="s">
        <v>306</v>
      </c>
      <c r="I11" s="2">
        <v>0</v>
      </c>
      <c r="J11">
        <v>0</v>
      </c>
      <c r="K11">
        <v>0</v>
      </c>
      <c r="L11">
        <f t="shared" si="0"/>
        <v>0</v>
      </c>
    </row>
    <row r="12" spans="1:12" x14ac:dyDescent="0.25">
      <c r="A12">
        <v>79</v>
      </c>
      <c r="B12" t="s">
        <v>269</v>
      </c>
      <c r="C12" t="s">
        <v>51</v>
      </c>
      <c r="D12" t="s">
        <v>270</v>
      </c>
      <c r="E12">
        <v>8</v>
      </c>
      <c r="F12" t="s">
        <v>13</v>
      </c>
      <c r="G12" t="s">
        <v>271</v>
      </c>
      <c r="H12" t="s">
        <v>309</v>
      </c>
      <c r="I12" s="2">
        <v>0</v>
      </c>
      <c r="J12">
        <v>0</v>
      </c>
      <c r="K12">
        <v>0</v>
      </c>
      <c r="L12">
        <f t="shared" si="0"/>
        <v>0</v>
      </c>
    </row>
    <row r="13" spans="1:12" x14ac:dyDescent="0.25">
      <c r="A13">
        <v>39</v>
      </c>
      <c r="B13" t="s">
        <v>103</v>
      </c>
      <c r="C13" t="s">
        <v>104</v>
      </c>
      <c r="D13" t="s">
        <v>105</v>
      </c>
      <c r="E13">
        <v>8</v>
      </c>
      <c r="F13" t="s">
        <v>13</v>
      </c>
      <c r="G13" t="s">
        <v>19</v>
      </c>
      <c r="H13" t="s">
        <v>298</v>
      </c>
      <c r="I13" s="2">
        <v>0</v>
      </c>
      <c r="J13">
        <v>0</v>
      </c>
      <c r="K13">
        <v>0</v>
      </c>
      <c r="L13">
        <f t="shared" si="0"/>
        <v>0</v>
      </c>
    </row>
    <row r="14" spans="1:12" x14ac:dyDescent="0.25">
      <c r="A14">
        <v>47</v>
      </c>
      <c r="B14" t="s">
        <v>106</v>
      </c>
      <c r="C14" t="s">
        <v>107</v>
      </c>
      <c r="D14" t="s">
        <v>108</v>
      </c>
      <c r="E14">
        <v>8</v>
      </c>
      <c r="F14" t="s">
        <v>13</v>
      </c>
      <c r="G14" t="s">
        <v>19</v>
      </c>
      <c r="H14" t="s">
        <v>299</v>
      </c>
      <c r="I14" s="2">
        <v>0</v>
      </c>
      <c r="J14">
        <v>0</v>
      </c>
      <c r="K14">
        <v>0</v>
      </c>
      <c r="L14">
        <f t="shared" si="0"/>
        <v>0</v>
      </c>
    </row>
    <row r="15" spans="1:12" x14ac:dyDescent="0.25">
      <c r="A15">
        <v>52</v>
      </c>
      <c r="B15" t="s">
        <v>117</v>
      </c>
      <c r="C15" t="s">
        <v>46</v>
      </c>
      <c r="D15" t="s">
        <v>18</v>
      </c>
      <c r="E15">
        <v>8</v>
      </c>
      <c r="F15" t="s">
        <v>13</v>
      </c>
      <c r="G15" t="s">
        <v>19</v>
      </c>
      <c r="H15" t="s">
        <v>302</v>
      </c>
      <c r="I15" s="2">
        <v>0</v>
      </c>
      <c r="J15">
        <v>0</v>
      </c>
      <c r="K15">
        <v>0</v>
      </c>
      <c r="L15">
        <f t="shared" si="0"/>
        <v>0</v>
      </c>
    </row>
    <row r="16" spans="1:12" x14ac:dyDescent="0.25">
      <c r="A16">
        <v>12</v>
      </c>
      <c r="B16" t="s">
        <v>157</v>
      </c>
      <c r="C16" t="s">
        <v>158</v>
      </c>
      <c r="D16" t="s">
        <v>159</v>
      </c>
      <c r="E16">
        <v>8</v>
      </c>
      <c r="F16" t="s">
        <v>13</v>
      </c>
      <c r="G16" t="s">
        <v>160</v>
      </c>
      <c r="H16" t="s">
        <v>293</v>
      </c>
      <c r="I16" s="2">
        <f>VLOOKUP(H16,[1]Sheet1!$B$6:$E$59,2,0)</f>
        <v>0</v>
      </c>
      <c r="J16">
        <f>VLOOKUP(H16,[1]Sheet1!$B$6:$E$59,3,0)</f>
        <v>0</v>
      </c>
      <c r="K16">
        <f>VLOOKUP(H16,[1]Sheet1!$B$6:$E$59,4,0)</f>
        <v>0</v>
      </c>
      <c r="L16">
        <f t="shared" si="0"/>
        <v>0</v>
      </c>
    </row>
    <row r="17" spans="1:12" x14ac:dyDescent="0.25">
      <c r="A17">
        <v>66</v>
      </c>
      <c r="B17" t="s">
        <v>252</v>
      </c>
      <c r="C17" t="s">
        <v>253</v>
      </c>
      <c r="D17" t="s">
        <v>62</v>
      </c>
      <c r="E17">
        <v>8</v>
      </c>
      <c r="F17" t="s">
        <v>13</v>
      </c>
      <c r="G17" t="s">
        <v>160</v>
      </c>
      <c r="H17" t="s">
        <v>307</v>
      </c>
      <c r="I17" s="2">
        <f>VLOOKUP(H17,[1]Sheet1!$B$6:$E$59,2,0)</f>
        <v>0</v>
      </c>
      <c r="J17">
        <f>VLOOKUP(H17,[1]Sheet1!$B$6:$E$59,3,0)</f>
        <v>0</v>
      </c>
      <c r="K17">
        <f>VLOOKUP(H17,[1]Sheet1!$B$6:$E$59,4,0)</f>
        <v>0</v>
      </c>
      <c r="L17">
        <f t="shared" si="0"/>
        <v>0</v>
      </c>
    </row>
    <row r="18" spans="1:12" x14ac:dyDescent="0.25">
      <c r="I18" s="2"/>
    </row>
    <row r="19" spans="1:12" x14ac:dyDescent="0.25">
      <c r="I19" s="2"/>
    </row>
    <row r="20" spans="1:12" x14ac:dyDescent="0.25">
      <c r="I20" s="2"/>
    </row>
    <row r="21" spans="1:12" x14ac:dyDescent="0.25">
      <c r="I21" s="2"/>
    </row>
    <row r="22" spans="1:12" x14ac:dyDescent="0.25">
      <c r="I22" s="2"/>
    </row>
    <row r="23" spans="1:12" x14ac:dyDescent="0.25">
      <c r="I23" s="2"/>
    </row>
    <row r="24" spans="1:12" x14ac:dyDescent="0.25">
      <c r="I24" s="2"/>
    </row>
    <row r="25" spans="1:12" x14ac:dyDescent="0.25">
      <c r="I25" s="2"/>
    </row>
    <row r="26" spans="1:12" x14ac:dyDescent="0.25">
      <c r="I26" s="2"/>
    </row>
    <row r="27" spans="1:12" x14ac:dyDescent="0.25">
      <c r="I27" s="2"/>
    </row>
    <row r="28" spans="1:12" x14ac:dyDescent="0.25">
      <c r="I28" s="2"/>
    </row>
    <row r="29" spans="1:12" x14ac:dyDescent="0.25">
      <c r="I29" s="2"/>
    </row>
    <row r="30" spans="1:12" x14ac:dyDescent="0.25">
      <c r="I30" s="2"/>
    </row>
    <row r="31" spans="1:12" x14ac:dyDescent="0.25">
      <c r="I31" s="2"/>
    </row>
    <row r="32" spans="1:12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x14ac:dyDescent="0.25">
      <c r="I38" s="2"/>
    </row>
    <row r="39" spans="9:9" x14ac:dyDescent="0.25">
      <c r="I39" s="2"/>
    </row>
    <row r="40" spans="9:9" x14ac:dyDescent="0.25">
      <c r="I40" s="2"/>
    </row>
    <row r="41" spans="9:9" x14ac:dyDescent="0.25">
      <c r="I41" s="2"/>
    </row>
    <row r="42" spans="9:9" x14ac:dyDescent="0.25">
      <c r="I42" s="2"/>
    </row>
    <row r="43" spans="9:9" x14ac:dyDescent="0.25">
      <c r="I43" s="2"/>
    </row>
    <row r="44" spans="9:9" x14ac:dyDescent="0.25">
      <c r="I44" s="2"/>
    </row>
    <row r="45" spans="9:9" x14ac:dyDescent="0.25">
      <c r="I45" s="2"/>
    </row>
    <row r="46" spans="9:9" x14ac:dyDescent="0.25">
      <c r="I46" s="2"/>
    </row>
    <row r="47" spans="9:9" x14ac:dyDescent="0.25">
      <c r="I47" s="2"/>
    </row>
    <row r="48" spans="9:9" x14ac:dyDescent="0.25">
      <c r="I48" s="2"/>
    </row>
    <row r="49" spans="9:9" x14ac:dyDescent="0.25">
      <c r="I49" s="2"/>
    </row>
    <row r="50" spans="9:9" x14ac:dyDescent="0.25">
      <c r="I50" s="2"/>
    </row>
    <row r="51" spans="9:9" x14ac:dyDescent="0.25">
      <c r="I51" s="2"/>
    </row>
    <row r="52" spans="9:9" x14ac:dyDescent="0.25">
      <c r="I52" s="2"/>
    </row>
    <row r="53" spans="9:9" x14ac:dyDescent="0.25">
      <c r="I53" s="2"/>
    </row>
    <row r="54" spans="9:9" x14ac:dyDescent="0.25">
      <c r="I54" s="2"/>
    </row>
    <row r="55" spans="9:9" x14ac:dyDescent="0.25">
      <c r="I55" s="2"/>
    </row>
    <row r="56" spans="9:9" x14ac:dyDescent="0.25">
      <c r="I56" s="2"/>
    </row>
    <row r="57" spans="9:9" x14ac:dyDescent="0.25">
      <c r="I57" s="2"/>
    </row>
    <row r="58" spans="9:9" x14ac:dyDescent="0.25">
      <c r="I58" s="2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x14ac:dyDescent="0.25">
      <c r="I63" s="2"/>
    </row>
    <row r="64" spans="9:9" x14ac:dyDescent="0.25">
      <c r="I64" s="2"/>
    </row>
    <row r="65" spans="9:9" x14ac:dyDescent="0.25">
      <c r="I65" s="2"/>
    </row>
  </sheetData>
  <sheetProtection formatCells="0" formatColumns="0" formatRows="0" insertColumns="0" insertRows="0" insertHyperlinks="0" deleteColumns="0" deleteRows="0" sort="0" autoFilter="0" pivotTables="0"/>
  <autoFilter ref="L1:L82" xr:uid="{00000000-0001-0000-0300-000000000000}">
    <sortState xmlns:xlrd2="http://schemas.microsoft.com/office/spreadsheetml/2017/richdata2" ref="A2:L82">
      <sortCondition descending="1" ref="L1:L8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11 класс</vt:lpstr>
      <vt:lpstr>10 класс</vt:lpstr>
      <vt:lpstr>9 класс</vt:lpstr>
      <vt:lpstr>8 класс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Виктор</cp:lastModifiedBy>
  <dcterms:created xsi:type="dcterms:W3CDTF">2022-04-06T01:44:24Z</dcterms:created>
  <dcterms:modified xsi:type="dcterms:W3CDTF">2022-04-06T18:23:45Z</dcterms:modified>
  <cp:category/>
</cp:coreProperties>
</file>