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OUD\OneDrive\ФЕ\ОЛИМПИАДА\БИОЛОГИЯ\2018-19\Заключительный этап\"/>
    </mc:Choice>
  </mc:AlternateContent>
  <xr:revisionPtr revIDLastSave="6" documentId="13_ncr:1_{1B7B087F-A68C-445F-A30F-564CB24F2AF2}" xr6:coauthVersionLast="43" xr6:coauthVersionMax="43" xr10:uidLastSave="{02FC0BE5-7D3A-47AA-8DE3-C6638D38F3B7}"/>
  <bookViews>
    <workbookView xWindow="-108" yWindow="-108" windowWidth="22320" windowHeight="13176" activeTab="3" xr2:uid="{00000000-000D-0000-FFFF-FFFF00000000}"/>
  </bookViews>
  <sheets>
    <sheet name="6-7 класс" sheetId="2" r:id="rId1"/>
    <sheet name="8 класс" sheetId="3" r:id="rId2"/>
    <sheet name="9 класс" sheetId="4" r:id="rId3"/>
    <sheet name="10 класс" sheetId="5" r:id="rId4"/>
    <sheet name="11 класс" sheetId="6" r:id="rId5"/>
  </sheets>
  <definedNames>
    <definedName name="_xlnm._FilterDatabase" localSheetId="3" hidden="1">'10 класс'!$A$1:$P$1</definedName>
    <definedName name="_xlnm._FilterDatabase" localSheetId="0" hidden="1">'6-7 класс'!$A$1:$P$1</definedName>
    <definedName name="_xlnm._FilterDatabase" localSheetId="1" hidden="1">'8 класс'!$A$1:$P$1</definedName>
    <definedName name="_xlnm._FilterDatabase" localSheetId="2" hidden="1">'9 класс'!$A$1:$P$1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" i="6" l="1"/>
  <c r="P5" i="5"/>
  <c r="P3" i="5"/>
  <c r="P10" i="5"/>
  <c r="P7" i="5"/>
  <c r="P2" i="5"/>
  <c r="P8" i="5"/>
  <c r="P6" i="5"/>
  <c r="P4" i="5"/>
  <c r="P9" i="5"/>
  <c r="P5" i="4"/>
  <c r="P6" i="4"/>
  <c r="P3" i="4"/>
  <c r="P2" i="4"/>
  <c r="P4" i="4"/>
  <c r="P2" i="3"/>
  <c r="P9" i="3"/>
  <c r="P8" i="3"/>
  <c r="P6" i="3"/>
  <c r="P5" i="3"/>
  <c r="P3" i="3"/>
  <c r="P4" i="3"/>
  <c r="P7" i="3"/>
  <c r="P10" i="2"/>
  <c r="P11" i="2"/>
  <c r="P7" i="2"/>
  <c r="P3" i="2"/>
  <c r="P2" i="2"/>
  <c r="P8" i="2"/>
  <c r="P6" i="2"/>
  <c r="P9" i="2"/>
  <c r="P12" i="2"/>
  <c r="P5" i="2"/>
  <c r="P4" i="2"/>
</calcChain>
</file>

<file path=xl/sharedStrings.xml><?xml version="1.0" encoding="utf-8"?>
<sst xmlns="http://schemas.openxmlformats.org/spreadsheetml/2006/main" count="224" uniqueCount="94">
  <si>
    <t>ФИО</t>
  </si>
  <si>
    <t>Класс</t>
  </si>
  <si>
    <t>Регион</t>
  </si>
  <si>
    <t>Город</t>
  </si>
  <si>
    <t>№ 1</t>
  </si>
  <si>
    <t>№2</t>
  </si>
  <si>
    <t>№ 3</t>
  </si>
  <si>
    <t>№ 4</t>
  </si>
  <si>
    <t>№ 5</t>
  </si>
  <si>
    <t>№ 6</t>
  </si>
  <si>
    <t>№ 7</t>
  </si>
  <si>
    <t>№ 8</t>
  </si>
  <si>
    <t>№ 9</t>
  </si>
  <si>
    <t>№ 10</t>
  </si>
  <si>
    <t>Сумма</t>
  </si>
  <si>
    <t>Истомина Мария Максимовна</t>
  </si>
  <si>
    <t>Липецкая область</t>
  </si>
  <si>
    <t>Липецк</t>
  </si>
  <si>
    <t>МАОУ СОШ № 20</t>
  </si>
  <si>
    <t>Марусевич Юлия Владимировна </t>
  </si>
  <si>
    <t>Республика Крым</t>
  </si>
  <si>
    <t>Симферополь</t>
  </si>
  <si>
    <t>Мотяж Елизавета Антоновна</t>
  </si>
  <si>
    <t>Свердловская область</t>
  </si>
  <si>
    <t>Качканар</t>
  </si>
  <si>
    <t>МОУ "СОШ №2"</t>
  </si>
  <si>
    <t>Фёдорова Анфиса Валерьевна</t>
  </si>
  <si>
    <t>Енакий Инесса Романовна</t>
  </si>
  <si>
    <t>Республика Коми</t>
  </si>
  <si>
    <t>Сыктывкар</t>
  </si>
  <si>
    <t>МАОУ "Лицей народной дипломатии" г. Сыктывкара</t>
  </si>
  <si>
    <t>Янский Павел Александрович</t>
  </si>
  <si>
    <t>Маслюкова Анна Афонасьевна</t>
  </si>
  <si>
    <t>Belarus</t>
  </si>
  <si>
    <t>Гомель</t>
  </si>
  <si>
    <t>ГУО Гимназия №51 г.Гомеля</t>
  </si>
  <si>
    <t>Дёмин Егор Денисович</t>
  </si>
  <si>
    <t>Реунова Виктория Михайловна</t>
  </si>
  <si>
    <t>Ростовская область</t>
  </si>
  <si>
    <t>Ростов-на-Дону</t>
  </si>
  <si>
    <t>МБОУ "Школа №92" с углубленным изучением математики</t>
  </si>
  <si>
    <t>Мордвинкина Диана Денисовна </t>
  </si>
  <si>
    <t>Куксина Милена Евгеньевна </t>
  </si>
  <si>
    <t>Малинкина Екатерина Сергеевна</t>
  </si>
  <si>
    <t>Иркутская область</t>
  </si>
  <si>
    <t>Иркутск</t>
  </si>
  <si>
    <t>ЧОУ Лицей №36 ОАО "РЖД"</t>
  </si>
  <si>
    <t>Горбачев Олег Вячеславович</t>
  </si>
  <si>
    <t>Республика Карелия</t>
  </si>
  <si>
    <t>Петрозаводск</t>
  </si>
  <si>
    <t>Петрозаводское президентское кадетское училище</t>
  </si>
  <si>
    <t>Козлов Никита Владимирович</t>
  </si>
  <si>
    <t>Микульский Дмитрий Игоревич</t>
  </si>
  <si>
    <t>Романенко Иван Александрович</t>
  </si>
  <si>
    <t>Розов Дмитрий Алексеевич</t>
  </si>
  <si>
    <t>Ярославская область</t>
  </si>
  <si>
    <t>Ярославль</t>
  </si>
  <si>
    <t>МОУ "Лицей №86"</t>
  </si>
  <si>
    <t>Карев Дмитрий Григорьевич</t>
  </si>
  <si>
    <t>Томская область</t>
  </si>
  <si>
    <t>Томск</t>
  </si>
  <si>
    <t>ОГБОУ «ТФТЛ»</t>
  </si>
  <si>
    <t>Круталевич Глеб Александрович</t>
  </si>
  <si>
    <t>Латышева Маргарита Сергеевна</t>
  </si>
  <si>
    <t>Орша</t>
  </si>
  <si>
    <t>ГУО "Средняя школа №3 г. Орши"</t>
  </si>
  <si>
    <t>Дюбарь Анна Михайловна</t>
  </si>
  <si>
    <t>МАОУ СОШ № 21</t>
  </si>
  <si>
    <t>Ларионова Ксения Витальевна</t>
  </si>
  <si>
    <t>Вдовик Вячеслав Александрович</t>
  </si>
  <si>
    <t>Турчаков Антон Андреевич</t>
  </si>
  <si>
    <t>Алексеенко Ольга Сергеевна</t>
  </si>
  <si>
    <t>Писаренко Ольга Васильевна</t>
  </si>
  <si>
    <t>Глубокое </t>
  </si>
  <si>
    <t>Глембоцкая Александра Павловна</t>
  </si>
  <si>
    <t>Истомина Ниталия Александровна</t>
  </si>
  <si>
    <t>Андрюлиаев Леонид Евгеньевич</t>
  </si>
  <si>
    <t>Камчатский край</t>
  </si>
  <si>
    <t>Петропавловск-Камчатский</t>
  </si>
  <si>
    <t>СОШ №7</t>
  </si>
  <si>
    <t>Зеленский Богдан Павлович</t>
  </si>
  <si>
    <t>МАОУ  СШ №33</t>
  </si>
  <si>
    <t>Шитуганова Валерия Владимировна</t>
  </si>
  <si>
    <t>МБОУ Лицей №46</t>
  </si>
  <si>
    <t>Титова Полина Алексеевна</t>
  </si>
  <si>
    <t>Ковансков Владислав Евгеньевич</t>
  </si>
  <si>
    <t>Котеловская Евгения Андреевна</t>
  </si>
  <si>
    <t>Диплом</t>
  </si>
  <si>
    <t>Диплом 1 степени</t>
  </si>
  <si>
    <t>Диплом 2 степени</t>
  </si>
  <si>
    <t>Диплом 3 степени</t>
  </si>
  <si>
    <t>ГБОУ ДО «Малая академия наук «Искатель»</t>
  </si>
  <si>
    <t>Образовательное учреждение</t>
  </si>
  <si>
    <t>ГУО "Средняя школа №1 г. Глубокое имени П.О Сухого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</si>
</sst>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FCADE-4ADF-4BEE-8CA0-BAF8DBA1207C}">
  <dimension ref="A1:P12"/>
  <sheetViews>
    <sheetView workbookViewId="0">
      <selection activeCell="E11" sqref="E11"/>
    </sheetView>
  </sheetViews>
  <sheetFormatPr defaultRowHeight="14.4" x14ac:dyDescent="0.3"/>
  <cols>
    <col min="1" max="1" width="30.33203125" bestFit="1" customWidth="1"/>
    <col min="2" max="2" width="5.88671875" style="3" bestFit="1" customWidth="1"/>
    <col min="3" max="3" width="20.5546875" bestFit="1" customWidth="1"/>
    <col min="4" max="4" width="14.88671875" bestFit="1" customWidth="1"/>
    <col min="5" max="5" width="53.33203125" bestFit="1" customWidth="1"/>
    <col min="6" max="6" width="4.5546875" style="3" bestFit="1" customWidth="1"/>
    <col min="7" max="7" width="4.109375" style="3" bestFit="1" customWidth="1"/>
    <col min="8" max="14" width="4.5546875" style="3" bestFit="1" customWidth="1"/>
    <col min="15" max="15" width="5.5546875" style="3" bestFit="1" customWidth="1"/>
    <col min="16" max="16" width="7" style="3" bestFit="1" customWidth="1"/>
  </cols>
  <sheetData>
    <row r="1" spans="1:16" s="2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92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3">
      <c r="A2" t="s">
        <v>32</v>
      </c>
      <c r="B2" s="3">
        <v>7</v>
      </c>
      <c r="C2" t="s">
        <v>33</v>
      </c>
      <c r="D2" t="s">
        <v>34</v>
      </c>
      <c r="E2" t="s">
        <v>35</v>
      </c>
      <c r="F2" s="3">
        <v>4</v>
      </c>
      <c r="G2" s="3">
        <v>3</v>
      </c>
      <c r="H2" s="3">
        <v>3</v>
      </c>
      <c r="I2" s="3">
        <v>2</v>
      </c>
      <c r="J2" s="3">
        <v>5</v>
      </c>
      <c r="K2" s="3">
        <v>3</v>
      </c>
      <c r="L2" s="3">
        <v>5</v>
      </c>
      <c r="M2" s="3">
        <v>4</v>
      </c>
      <c r="N2" s="3">
        <v>1</v>
      </c>
      <c r="O2" s="3">
        <v>5</v>
      </c>
      <c r="P2" s="3">
        <f t="shared" ref="P2:P12" si="0">SUM(F2:O2)</f>
        <v>35</v>
      </c>
    </row>
    <row r="3" spans="1:16" x14ac:dyDescent="0.3">
      <c r="A3" t="s">
        <v>36</v>
      </c>
      <c r="B3" s="3">
        <v>7</v>
      </c>
      <c r="C3" t="s">
        <v>33</v>
      </c>
      <c r="D3" t="s">
        <v>34</v>
      </c>
      <c r="E3" t="s">
        <v>35</v>
      </c>
      <c r="F3" s="3">
        <v>0</v>
      </c>
      <c r="G3" s="3">
        <v>0</v>
      </c>
      <c r="H3" s="3">
        <v>5</v>
      </c>
      <c r="I3" s="3">
        <v>3</v>
      </c>
      <c r="J3" s="3">
        <v>2</v>
      </c>
      <c r="K3" s="3">
        <v>3</v>
      </c>
      <c r="L3" s="3">
        <v>5</v>
      </c>
      <c r="M3" s="3">
        <v>5</v>
      </c>
      <c r="N3" s="3">
        <v>1</v>
      </c>
      <c r="O3" s="3">
        <v>5</v>
      </c>
      <c r="P3" s="3">
        <f t="shared" si="0"/>
        <v>29</v>
      </c>
    </row>
    <row r="4" spans="1:16" x14ac:dyDescent="0.3">
      <c r="A4" t="s">
        <v>15</v>
      </c>
      <c r="B4" s="3">
        <v>6</v>
      </c>
      <c r="C4" t="s">
        <v>16</v>
      </c>
      <c r="D4" t="s">
        <v>17</v>
      </c>
      <c r="E4" t="s">
        <v>18</v>
      </c>
      <c r="F4" s="3">
        <v>2</v>
      </c>
      <c r="G4" s="3">
        <v>2</v>
      </c>
      <c r="H4" s="3">
        <v>0</v>
      </c>
      <c r="I4" s="3">
        <v>3</v>
      </c>
      <c r="J4" s="3">
        <v>2</v>
      </c>
      <c r="K4" s="3">
        <v>3</v>
      </c>
      <c r="L4" s="3">
        <v>4</v>
      </c>
      <c r="M4" s="3">
        <v>3</v>
      </c>
      <c r="N4" s="3">
        <v>3</v>
      </c>
      <c r="O4" s="3">
        <v>5</v>
      </c>
      <c r="P4" s="3">
        <f t="shared" si="0"/>
        <v>27</v>
      </c>
    </row>
    <row r="5" spans="1:16" x14ac:dyDescent="0.3">
      <c r="A5" t="s">
        <v>19</v>
      </c>
      <c r="B5" s="3">
        <v>6</v>
      </c>
      <c r="C5" t="s">
        <v>20</v>
      </c>
      <c r="D5" t="s">
        <v>21</v>
      </c>
      <c r="E5" t="s">
        <v>91</v>
      </c>
      <c r="F5" s="3">
        <v>1</v>
      </c>
      <c r="G5" s="3">
        <v>4</v>
      </c>
      <c r="H5" s="3">
        <v>3</v>
      </c>
      <c r="I5" s="3">
        <v>2</v>
      </c>
      <c r="J5" s="3">
        <v>1</v>
      </c>
      <c r="K5" s="3">
        <v>1</v>
      </c>
      <c r="L5" s="3">
        <v>4</v>
      </c>
      <c r="M5" s="3">
        <v>2</v>
      </c>
      <c r="N5" s="3">
        <v>1</v>
      </c>
      <c r="O5" s="3">
        <v>5</v>
      </c>
      <c r="P5" s="3">
        <f t="shared" si="0"/>
        <v>24</v>
      </c>
    </row>
    <row r="6" spans="1:16" x14ac:dyDescent="0.3">
      <c r="A6" t="s">
        <v>27</v>
      </c>
      <c r="B6" s="3">
        <v>7</v>
      </c>
      <c r="C6" t="s">
        <v>28</v>
      </c>
      <c r="D6" t="s">
        <v>29</v>
      </c>
      <c r="E6" t="s">
        <v>30</v>
      </c>
      <c r="F6" s="3">
        <v>0</v>
      </c>
      <c r="G6" s="3">
        <v>0</v>
      </c>
      <c r="H6" s="3">
        <v>1</v>
      </c>
      <c r="I6" s="3">
        <v>4</v>
      </c>
      <c r="J6" s="3">
        <v>2</v>
      </c>
      <c r="K6" s="3">
        <v>1</v>
      </c>
      <c r="L6" s="3">
        <v>4</v>
      </c>
      <c r="M6" s="3">
        <v>3</v>
      </c>
      <c r="N6" s="3">
        <v>1</v>
      </c>
      <c r="O6" s="3">
        <v>5</v>
      </c>
      <c r="P6" s="3">
        <f t="shared" si="0"/>
        <v>21</v>
      </c>
    </row>
    <row r="7" spans="1:16" x14ac:dyDescent="0.3">
      <c r="A7" t="s">
        <v>37</v>
      </c>
      <c r="B7" s="3">
        <v>7</v>
      </c>
      <c r="C7" t="s">
        <v>38</v>
      </c>
      <c r="D7" t="s">
        <v>39</v>
      </c>
      <c r="E7" t="s">
        <v>40</v>
      </c>
      <c r="F7" s="3">
        <v>0</v>
      </c>
      <c r="G7" s="3">
        <v>4</v>
      </c>
      <c r="H7" s="3">
        <v>2</v>
      </c>
      <c r="I7" s="3">
        <v>3</v>
      </c>
      <c r="J7" s="3">
        <v>2</v>
      </c>
      <c r="K7" s="3">
        <v>1</v>
      </c>
      <c r="L7" s="3">
        <v>5</v>
      </c>
      <c r="M7" s="3">
        <v>3</v>
      </c>
      <c r="N7" s="3">
        <v>0</v>
      </c>
      <c r="O7" s="3">
        <v>0</v>
      </c>
      <c r="P7" s="3">
        <f t="shared" si="0"/>
        <v>20</v>
      </c>
    </row>
    <row r="8" spans="1:16" x14ac:dyDescent="0.3">
      <c r="A8" t="s">
        <v>31</v>
      </c>
      <c r="B8" s="3">
        <v>7</v>
      </c>
      <c r="C8" t="s">
        <v>28</v>
      </c>
      <c r="D8" t="s">
        <v>29</v>
      </c>
      <c r="E8" t="s">
        <v>30</v>
      </c>
      <c r="F8" s="3">
        <v>1</v>
      </c>
      <c r="G8" s="3">
        <v>0</v>
      </c>
      <c r="H8" s="3">
        <v>1</v>
      </c>
      <c r="I8" s="3">
        <v>2</v>
      </c>
      <c r="J8" s="3">
        <v>3</v>
      </c>
      <c r="K8" s="3">
        <v>3</v>
      </c>
      <c r="L8" s="3">
        <v>0</v>
      </c>
      <c r="M8" s="3">
        <v>3</v>
      </c>
      <c r="N8" s="3">
        <v>1</v>
      </c>
      <c r="O8" s="3">
        <v>5</v>
      </c>
      <c r="P8" s="3">
        <f t="shared" si="0"/>
        <v>19</v>
      </c>
    </row>
    <row r="9" spans="1:16" x14ac:dyDescent="0.3">
      <c r="A9" t="s">
        <v>26</v>
      </c>
      <c r="B9" s="3">
        <v>7</v>
      </c>
      <c r="C9" t="s">
        <v>23</v>
      </c>
      <c r="D9" t="s">
        <v>24</v>
      </c>
      <c r="E9" t="s">
        <v>25</v>
      </c>
      <c r="F9" s="3">
        <v>1</v>
      </c>
      <c r="G9" s="3">
        <v>1</v>
      </c>
      <c r="H9" s="3">
        <v>1</v>
      </c>
      <c r="I9" s="3">
        <v>2</v>
      </c>
      <c r="J9" s="3">
        <v>2</v>
      </c>
      <c r="K9" s="3">
        <v>3</v>
      </c>
      <c r="L9" s="3">
        <v>4</v>
      </c>
      <c r="M9" s="3">
        <v>1</v>
      </c>
      <c r="N9" s="3">
        <v>1</v>
      </c>
      <c r="O9" s="3">
        <v>0</v>
      </c>
      <c r="P9" s="3">
        <f t="shared" si="0"/>
        <v>16</v>
      </c>
    </row>
    <row r="10" spans="1:16" x14ac:dyDescent="0.3">
      <c r="A10" t="s">
        <v>42</v>
      </c>
      <c r="B10" s="3">
        <v>7</v>
      </c>
      <c r="C10" t="s">
        <v>38</v>
      </c>
      <c r="D10" t="s">
        <v>39</v>
      </c>
      <c r="E10" t="s">
        <v>40</v>
      </c>
      <c r="F10" s="3">
        <v>0</v>
      </c>
      <c r="G10" s="3">
        <v>2</v>
      </c>
      <c r="H10" s="3">
        <v>2</v>
      </c>
      <c r="I10" s="3">
        <v>2</v>
      </c>
      <c r="J10" s="3">
        <v>2</v>
      </c>
      <c r="K10" s="3">
        <v>2</v>
      </c>
      <c r="L10" s="3">
        <v>5</v>
      </c>
      <c r="M10" s="3">
        <v>1</v>
      </c>
      <c r="N10" s="3">
        <v>0</v>
      </c>
      <c r="O10" s="3">
        <v>0</v>
      </c>
      <c r="P10" s="3">
        <f t="shared" si="0"/>
        <v>16</v>
      </c>
    </row>
    <row r="11" spans="1:16" x14ac:dyDescent="0.3">
      <c r="A11" t="s">
        <v>41</v>
      </c>
      <c r="B11" s="3">
        <v>7</v>
      </c>
      <c r="C11" t="s">
        <v>38</v>
      </c>
      <c r="D11" t="s">
        <v>39</v>
      </c>
      <c r="E11" t="s">
        <v>40</v>
      </c>
      <c r="F11" s="3">
        <v>0</v>
      </c>
      <c r="G11" s="3">
        <v>1</v>
      </c>
      <c r="H11" s="3">
        <v>2</v>
      </c>
      <c r="I11" s="3">
        <v>2</v>
      </c>
      <c r="J11" s="3">
        <v>2</v>
      </c>
      <c r="K11" s="3">
        <v>0</v>
      </c>
      <c r="L11" s="3">
        <v>5</v>
      </c>
      <c r="M11" s="3">
        <v>1</v>
      </c>
      <c r="N11" s="3">
        <v>0</v>
      </c>
      <c r="O11" s="3">
        <v>2</v>
      </c>
      <c r="P11" s="3">
        <f t="shared" si="0"/>
        <v>15</v>
      </c>
    </row>
    <row r="12" spans="1:16" x14ac:dyDescent="0.3">
      <c r="A12" t="s">
        <v>22</v>
      </c>
      <c r="B12" s="3">
        <v>7</v>
      </c>
      <c r="C12" t="s">
        <v>23</v>
      </c>
      <c r="D12" t="s">
        <v>24</v>
      </c>
      <c r="E12" t="s">
        <v>25</v>
      </c>
      <c r="F12" s="3">
        <v>1</v>
      </c>
      <c r="G12" s="3">
        <v>1</v>
      </c>
      <c r="H12" s="3">
        <v>1</v>
      </c>
      <c r="I12" s="3">
        <v>2</v>
      </c>
      <c r="J12" s="3">
        <v>2</v>
      </c>
      <c r="K12" s="3">
        <v>2</v>
      </c>
      <c r="L12" s="3">
        <v>3</v>
      </c>
      <c r="M12" s="3">
        <v>1</v>
      </c>
      <c r="N12" s="3">
        <v>1</v>
      </c>
      <c r="O12" s="3">
        <v>0</v>
      </c>
      <c r="P12" s="3">
        <f t="shared" si="0"/>
        <v>14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6C842-85AB-46BD-B106-15F6A92BA16B}">
  <dimension ref="A1:P9"/>
  <sheetViews>
    <sheetView workbookViewId="0">
      <selection activeCell="F1" sqref="F1:F1048576"/>
    </sheetView>
  </sheetViews>
  <sheetFormatPr defaultRowHeight="14.4" x14ac:dyDescent="0.3"/>
  <cols>
    <col min="1" max="1" width="30.21875" bestFit="1" customWidth="1"/>
    <col min="2" max="2" width="5.88671875" style="3" bestFit="1" customWidth="1"/>
    <col min="3" max="3" width="19.33203125" bestFit="1" customWidth="1"/>
    <col min="4" max="4" width="13.109375" bestFit="1" customWidth="1"/>
    <col min="5" max="5" width="46.44140625" bestFit="1" customWidth="1"/>
    <col min="6" max="6" width="4.5546875" style="3" bestFit="1" customWidth="1"/>
    <col min="7" max="7" width="4.109375" style="3" bestFit="1" customWidth="1"/>
    <col min="8" max="14" width="4.5546875" style="3" bestFit="1" customWidth="1"/>
    <col min="15" max="15" width="5.5546875" style="3" bestFit="1" customWidth="1"/>
    <col min="16" max="16" width="7" style="3" bestFit="1" customWidth="1"/>
  </cols>
  <sheetData>
    <row r="1" spans="1:16" s="2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92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3">
      <c r="A2" t="s">
        <v>62</v>
      </c>
      <c r="B2" s="3">
        <v>8</v>
      </c>
      <c r="C2" t="s">
        <v>33</v>
      </c>
      <c r="D2" t="s">
        <v>34</v>
      </c>
      <c r="E2" t="s">
        <v>35</v>
      </c>
      <c r="F2" s="3">
        <v>3</v>
      </c>
      <c r="G2" s="3">
        <v>4</v>
      </c>
      <c r="H2" s="3">
        <v>3</v>
      </c>
      <c r="I2" s="3">
        <v>3</v>
      </c>
      <c r="J2" s="3">
        <v>2</v>
      </c>
      <c r="K2" s="3">
        <v>5</v>
      </c>
      <c r="L2" s="3">
        <v>4</v>
      </c>
      <c r="M2" s="3">
        <v>5</v>
      </c>
      <c r="N2" s="3">
        <v>5</v>
      </c>
      <c r="O2" s="3">
        <v>0</v>
      </c>
      <c r="P2" s="3">
        <f t="shared" ref="P2:P9" si="0">SUM(F2:O2)</f>
        <v>34</v>
      </c>
    </row>
    <row r="3" spans="1:16" x14ac:dyDescent="0.3">
      <c r="A3" t="s">
        <v>51</v>
      </c>
      <c r="B3" s="3">
        <v>8</v>
      </c>
      <c r="C3" t="s">
        <v>48</v>
      </c>
      <c r="D3" t="s">
        <v>49</v>
      </c>
      <c r="E3" t="s">
        <v>50</v>
      </c>
      <c r="F3" s="3">
        <v>1</v>
      </c>
      <c r="G3" s="3">
        <v>1</v>
      </c>
      <c r="H3" s="3">
        <v>3</v>
      </c>
      <c r="I3" s="3">
        <v>4</v>
      </c>
      <c r="J3" s="3">
        <v>4</v>
      </c>
      <c r="K3" s="3">
        <v>4</v>
      </c>
      <c r="L3" s="3">
        <v>3</v>
      </c>
      <c r="M3" s="3">
        <v>5</v>
      </c>
      <c r="N3" s="3">
        <v>5</v>
      </c>
      <c r="O3" s="3">
        <v>3</v>
      </c>
      <c r="P3" s="3">
        <f t="shared" si="0"/>
        <v>33</v>
      </c>
    </row>
    <row r="4" spans="1:16" x14ac:dyDescent="0.3">
      <c r="A4" t="s">
        <v>47</v>
      </c>
      <c r="B4" s="3">
        <v>8</v>
      </c>
      <c r="C4" t="s">
        <v>48</v>
      </c>
      <c r="D4" t="s">
        <v>49</v>
      </c>
      <c r="E4" t="s">
        <v>50</v>
      </c>
      <c r="F4" s="3">
        <v>3</v>
      </c>
      <c r="G4" s="3">
        <v>1</v>
      </c>
      <c r="H4" s="3">
        <v>3</v>
      </c>
      <c r="I4" s="3">
        <v>2</v>
      </c>
      <c r="J4" s="3">
        <v>4</v>
      </c>
      <c r="K4" s="3">
        <v>5</v>
      </c>
      <c r="L4" s="3">
        <v>3</v>
      </c>
      <c r="M4" s="3">
        <v>5</v>
      </c>
      <c r="N4" s="3">
        <v>2</v>
      </c>
      <c r="O4" s="3">
        <v>3</v>
      </c>
      <c r="P4" s="3">
        <f t="shared" si="0"/>
        <v>31</v>
      </c>
    </row>
    <row r="5" spans="1:16" x14ac:dyDescent="0.3">
      <c r="A5" t="s">
        <v>52</v>
      </c>
      <c r="B5" s="3">
        <v>8</v>
      </c>
      <c r="C5" t="s">
        <v>48</v>
      </c>
      <c r="D5" t="s">
        <v>49</v>
      </c>
      <c r="E5" t="s">
        <v>50</v>
      </c>
      <c r="F5" s="3">
        <v>2</v>
      </c>
      <c r="G5" s="3">
        <v>1</v>
      </c>
      <c r="H5" s="3">
        <v>3</v>
      </c>
      <c r="I5" s="3">
        <v>4</v>
      </c>
      <c r="J5" s="3">
        <v>3</v>
      </c>
      <c r="K5" s="3">
        <v>4</v>
      </c>
      <c r="L5" s="3">
        <v>4</v>
      </c>
      <c r="M5" s="3">
        <v>5</v>
      </c>
      <c r="N5" s="3">
        <v>5</v>
      </c>
      <c r="O5" s="3">
        <v>0</v>
      </c>
      <c r="P5" s="3">
        <f t="shared" si="0"/>
        <v>31</v>
      </c>
    </row>
    <row r="6" spans="1:16" x14ac:dyDescent="0.3">
      <c r="A6" t="s">
        <v>53</v>
      </c>
      <c r="B6" s="3">
        <v>8</v>
      </c>
      <c r="C6" t="s">
        <v>48</v>
      </c>
      <c r="D6" t="s">
        <v>49</v>
      </c>
      <c r="E6" t="s">
        <v>50</v>
      </c>
      <c r="F6" s="3">
        <v>1</v>
      </c>
      <c r="G6" s="3">
        <v>1</v>
      </c>
      <c r="H6" s="3">
        <v>2</v>
      </c>
      <c r="I6" s="3">
        <v>3</v>
      </c>
      <c r="J6" s="3">
        <v>2</v>
      </c>
      <c r="K6" s="3">
        <v>4</v>
      </c>
      <c r="L6" s="3">
        <v>4</v>
      </c>
      <c r="M6" s="3">
        <v>5</v>
      </c>
      <c r="N6" s="3">
        <v>5</v>
      </c>
      <c r="O6" s="3">
        <v>4</v>
      </c>
      <c r="P6" s="3">
        <f t="shared" si="0"/>
        <v>31</v>
      </c>
    </row>
    <row r="7" spans="1:16" x14ac:dyDescent="0.3">
      <c r="A7" t="s">
        <v>43</v>
      </c>
      <c r="B7" s="3">
        <v>8</v>
      </c>
      <c r="C7" t="s">
        <v>44</v>
      </c>
      <c r="D7" t="s">
        <v>45</v>
      </c>
      <c r="E7" t="s">
        <v>46</v>
      </c>
      <c r="F7" s="3">
        <v>1</v>
      </c>
      <c r="G7" s="3">
        <v>5</v>
      </c>
      <c r="H7" s="3">
        <v>1</v>
      </c>
      <c r="I7" s="3">
        <v>3</v>
      </c>
      <c r="J7" s="3">
        <v>2</v>
      </c>
      <c r="K7" s="3">
        <v>4</v>
      </c>
      <c r="L7" s="3">
        <v>4</v>
      </c>
      <c r="M7" s="3">
        <v>4</v>
      </c>
      <c r="N7" s="3">
        <v>1</v>
      </c>
      <c r="O7" s="3">
        <v>4</v>
      </c>
      <c r="P7" s="3">
        <f t="shared" si="0"/>
        <v>29</v>
      </c>
    </row>
    <row r="8" spans="1:16" x14ac:dyDescent="0.3">
      <c r="A8" t="s">
        <v>54</v>
      </c>
      <c r="B8" s="3">
        <v>8</v>
      </c>
      <c r="C8" t="s">
        <v>55</v>
      </c>
      <c r="D8" t="s">
        <v>56</v>
      </c>
      <c r="E8" t="s">
        <v>57</v>
      </c>
      <c r="F8" s="3">
        <v>0</v>
      </c>
      <c r="G8" s="3">
        <v>4</v>
      </c>
      <c r="H8" s="3">
        <v>3</v>
      </c>
      <c r="I8" s="3">
        <v>3</v>
      </c>
      <c r="J8" s="3">
        <v>3</v>
      </c>
      <c r="K8" s="3">
        <v>3</v>
      </c>
      <c r="L8" s="3">
        <v>3</v>
      </c>
      <c r="M8" s="3">
        <v>0</v>
      </c>
      <c r="N8" s="3">
        <v>3</v>
      </c>
      <c r="O8" s="3">
        <v>2</v>
      </c>
      <c r="P8" s="3">
        <f t="shared" si="0"/>
        <v>24</v>
      </c>
    </row>
    <row r="9" spans="1:16" x14ac:dyDescent="0.3">
      <c r="A9" t="s">
        <v>58</v>
      </c>
      <c r="B9" s="3">
        <v>8</v>
      </c>
      <c r="C9" t="s">
        <v>59</v>
      </c>
      <c r="D9" t="s">
        <v>60</v>
      </c>
      <c r="E9" t="s">
        <v>61</v>
      </c>
      <c r="F9" s="3">
        <v>1</v>
      </c>
      <c r="G9" s="3">
        <v>1</v>
      </c>
      <c r="H9" s="3">
        <v>0</v>
      </c>
      <c r="I9" s="3">
        <v>3</v>
      </c>
      <c r="J9" s="3">
        <v>4</v>
      </c>
      <c r="K9" s="3">
        <v>3</v>
      </c>
      <c r="L9" s="3">
        <v>3</v>
      </c>
      <c r="M9" s="3">
        <v>0</v>
      </c>
      <c r="N9" s="3">
        <v>1</v>
      </c>
      <c r="O9" s="3">
        <v>0</v>
      </c>
      <c r="P9" s="3">
        <f t="shared" si="0"/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B71E6-3C7E-4B0B-B616-9AC5E7862393}">
  <dimension ref="A1:Q6"/>
  <sheetViews>
    <sheetView workbookViewId="0">
      <selection activeCell="E11" sqref="E11"/>
    </sheetView>
  </sheetViews>
  <sheetFormatPr defaultRowHeight="14.4" x14ac:dyDescent="0.3"/>
  <cols>
    <col min="1" max="1" width="29.88671875" bestFit="1" customWidth="1"/>
    <col min="2" max="2" width="5.88671875" style="3" bestFit="1" customWidth="1"/>
    <col min="3" max="3" width="17" bestFit="1" customWidth="1"/>
    <col min="4" max="4" width="7.6640625" bestFit="1" customWidth="1"/>
    <col min="5" max="5" width="30.5546875" bestFit="1" customWidth="1"/>
    <col min="6" max="6" width="4.5546875" style="3" bestFit="1" customWidth="1"/>
    <col min="7" max="7" width="4.109375" style="3" bestFit="1" customWidth="1"/>
    <col min="8" max="14" width="4.5546875" style="3" bestFit="1" customWidth="1"/>
    <col min="15" max="15" width="5.5546875" style="3" bestFit="1" customWidth="1"/>
    <col min="16" max="16" width="7" style="3" bestFit="1" customWidth="1"/>
    <col min="17" max="17" width="16.77734375" bestFit="1" customWidth="1"/>
  </cols>
  <sheetData>
    <row r="1" spans="1:17" s="2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92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87</v>
      </c>
    </row>
    <row r="2" spans="1:17" x14ac:dyDescent="0.3">
      <c r="A2" t="s">
        <v>66</v>
      </c>
      <c r="B2" s="3">
        <v>9</v>
      </c>
      <c r="C2" t="s">
        <v>16</v>
      </c>
      <c r="D2" t="s">
        <v>17</v>
      </c>
      <c r="E2" t="s">
        <v>67</v>
      </c>
      <c r="F2" s="3">
        <v>3</v>
      </c>
      <c r="G2" s="3">
        <v>3</v>
      </c>
      <c r="H2" s="3">
        <v>5</v>
      </c>
      <c r="I2" s="3">
        <v>5</v>
      </c>
      <c r="J2" s="3">
        <v>5</v>
      </c>
      <c r="K2" s="3">
        <v>5</v>
      </c>
      <c r="L2" s="3">
        <v>5</v>
      </c>
      <c r="M2" s="3">
        <v>4</v>
      </c>
      <c r="N2" s="3">
        <v>4</v>
      </c>
      <c r="O2" s="3">
        <v>5</v>
      </c>
      <c r="P2" s="4">
        <f>SUM(F2:O2)</f>
        <v>44</v>
      </c>
      <c r="Q2" s="1" t="s">
        <v>88</v>
      </c>
    </row>
    <row r="3" spans="1:17" x14ac:dyDescent="0.3">
      <c r="A3" t="s">
        <v>68</v>
      </c>
      <c r="B3" s="3">
        <v>9</v>
      </c>
      <c r="C3" t="s">
        <v>44</v>
      </c>
      <c r="D3" t="s">
        <v>45</v>
      </c>
      <c r="E3" t="s">
        <v>46</v>
      </c>
      <c r="F3" s="3">
        <v>2</v>
      </c>
      <c r="G3" s="3">
        <v>5</v>
      </c>
      <c r="H3" s="3">
        <v>4</v>
      </c>
      <c r="I3" s="3">
        <v>3</v>
      </c>
      <c r="J3" s="3">
        <v>5</v>
      </c>
      <c r="K3" s="3">
        <v>5</v>
      </c>
      <c r="L3" s="3">
        <v>3</v>
      </c>
      <c r="M3" s="3">
        <v>3</v>
      </c>
      <c r="N3" s="3">
        <v>2</v>
      </c>
      <c r="O3" s="3">
        <v>3</v>
      </c>
      <c r="P3" s="4">
        <f>SUM(F3:O3)</f>
        <v>35</v>
      </c>
      <c r="Q3" s="1" t="s">
        <v>89</v>
      </c>
    </row>
    <row r="4" spans="1:17" x14ac:dyDescent="0.3">
      <c r="A4" t="s">
        <v>63</v>
      </c>
      <c r="B4" s="3">
        <v>9</v>
      </c>
      <c r="C4" t="s">
        <v>33</v>
      </c>
      <c r="D4" t="s">
        <v>64</v>
      </c>
      <c r="E4" t="s">
        <v>65</v>
      </c>
      <c r="F4" s="3">
        <v>5</v>
      </c>
      <c r="G4" s="3">
        <v>3</v>
      </c>
      <c r="H4" s="3">
        <v>4</v>
      </c>
      <c r="I4" s="3">
        <v>4</v>
      </c>
      <c r="J4" s="3">
        <v>5</v>
      </c>
      <c r="K4" s="3">
        <v>5</v>
      </c>
      <c r="L4" s="3">
        <v>2</v>
      </c>
      <c r="M4" s="3">
        <v>3</v>
      </c>
      <c r="N4" s="3">
        <v>2</v>
      </c>
      <c r="O4" s="3">
        <v>0</v>
      </c>
      <c r="P4" s="4">
        <f>SUM(F4:O4)</f>
        <v>33</v>
      </c>
      <c r="Q4" s="1" t="s">
        <v>90</v>
      </c>
    </row>
    <row r="5" spans="1:17" x14ac:dyDescent="0.3">
      <c r="A5" t="s">
        <v>70</v>
      </c>
      <c r="B5" s="3">
        <v>9</v>
      </c>
      <c r="C5" t="s">
        <v>59</v>
      </c>
      <c r="D5" t="s">
        <v>60</v>
      </c>
      <c r="E5" t="s">
        <v>61</v>
      </c>
      <c r="F5" s="3">
        <v>1</v>
      </c>
      <c r="G5" s="3">
        <v>3</v>
      </c>
      <c r="H5" s="3">
        <v>5</v>
      </c>
      <c r="I5" s="3">
        <v>4</v>
      </c>
      <c r="J5" s="3">
        <v>5</v>
      </c>
      <c r="K5" s="3">
        <v>3</v>
      </c>
      <c r="L5" s="3">
        <v>3</v>
      </c>
      <c r="M5" s="3">
        <v>1</v>
      </c>
      <c r="N5" s="3">
        <v>0</v>
      </c>
      <c r="O5" s="3">
        <v>2</v>
      </c>
      <c r="P5" s="3">
        <f>SUM(F5:O5)</f>
        <v>27</v>
      </c>
    </row>
    <row r="6" spans="1:17" x14ac:dyDescent="0.3">
      <c r="A6" t="s">
        <v>69</v>
      </c>
      <c r="B6" s="3">
        <v>9</v>
      </c>
      <c r="C6" t="s">
        <v>59</v>
      </c>
      <c r="D6" t="s">
        <v>60</v>
      </c>
      <c r="E6" t="s">
        <v>61</v>
      </c>
      <c r="F6" s="3">
        <v>1</v>
      </c>
      <c r="G6" s="3">
        <v>2</v>
      </c>
      <c r="H6" s="3">
        <v>4</v>
      </c>
      <c r="I6" s="3">
        <v>4</v>
      </c>
      <c r="J6" s="3">
        <v>4</v>
      </c>
      <c r="K6" s="3">
        <v>3</v>
      </c>
      <c r="L6" s="3">
        <v>2</v>
      </c>
      <c r="M6" s="3">
        <v>2</v>
      </c>
      <c r="N6" s="3">
        <v>0</v>
      </c>
      <c r="O6" s="3">
        <v>2</v>
      </c>
      <c r="P6" s="3">
        <f>SUM(F6:O6)</f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2BE21-C4CE-4696-8D56-AF5B5329DAB5}">
  <dimension ref="A1:Q10"/>
  <sheetViews>
    <sheetView tabSelected="1" workbookViewId="0">
      <selection activeCell="E4" sqref="E4"/>
    </sheetView>
  </sheetViews>
  <sheetFormatPr defaultRowHeight="14.4" x14ac:dyDescent="0.3"/>
  <cols>
    <col min="1" max="1" width="33.109375" bestFit="1" customWidth="1"/>
    <col min="2" max="2" width="5.88671875" style="3" bestFit="1" customWidth="1"/>
    <col min="3" max="3" width="19.33203125" bestFit="1" customWidth="1"/>
    <col min="4" max="4" width="16.33203125" style="6" customWidth="1"/>
    <col min="5" max="5" width="28.88671875" style="6" customWidth="1"/>
    <col min="6" max="6" width="4.5546875" style="3" bestFit="1" customWidth="1"/>
    <col min="7" max="7" width="4.109375" style="3" bestFit="1" customWidth="1"/>
    <col min="8" max="14" width="4.5546875" style="3" bestFit="1" customWidth="1"/>
    <col min="15" max="15" width="5.5546875" style="3" bestFit="1" customWidth="1"/>
    <col min="16" max="16" width="7" style="3" bestFit="1" customWidth="1"/>
    <col min="17" max="17" width="16.77734375" bestFit="1" customWidth="1"/>
  </cols>
  <sheetData>
    <row r="1" spans="1:17" s="2" customFormat="1" x14ac:dyDescent="0.3">
      <c r="A1" s="2" t="s">
        <v>0</v>
      </c>
      <c r="B1" s="2" t="s">
        <v>1</v>
      </c>
      <c r="C1" s="2" t="s">
        <v>2</v>
      </c>
      <c r="D1" s="5" t="s">
        <v>3</v>
      </c>
      <c r="E1" s="5" t="s">
        <v>92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87</v>
      </c>
    </row>
    <row r="2" spans="1:17" s="7" customFormat="1" ht="28.8" x14ac:dyDescent="0.3">
      <c r="A2" s="7" t="s">
        <v>76</v>
      </c>
      <c r="B2" s="8">
        <v>10</v>
      </c>
      <c r="C2" s="7" t="s">
        <v>77</v>
      </c>
      <c r="D2" s="9" t="s">
        <v>78</v>
      </c>
      <c r="E2" s="9" t="s">
        <v>79</v>
      </c>
      <c r="F2" s="8">
        <v>3</v>
      </c>
      <c r="G2" s="8">
        <v>5</v>
      </c>
      <c r="H2" s="8">
        <v>5</v>
      </c>
      <c r="I2" s="8">
        <v>3</v>
      </c>
      <c r="J2" s="8">
        <v>4</v>
      </c>
      <c r="K2" s="8">
        <v>3</v>
      </c>
      <c r="L2" s="8">
        <v>5</v>
      </c>
      <c r="M2" s="8">
        <v>4</v>
      </c>
      <c r="N2" s="8">
        <v>3</v>
      </c>
      <c r="O2" s="8">
        <v>5</v>
      </c>
      <c r="P2" s="10">
        <f t="shared" ref="P2:P10" si="0">SUM(F2:O2)</f>
        <v>40</v>
      </c>
      <c r="Q2" s="11" t="s">
        <v>88</v>
      </c>
    </row>
    <row r="3" spans="1:17" s="7" customFormat="1" x14ac:dyDescent="0.3">
      <c r="A3" s="7" t="s">
        <v>84</v>
      </c>
      <c r="B3" s="8">
        <v>10</v>
      </c>
      <c r="C3" s="7" t="s">
        <v>55</v>
      </c>
      <c r="D3" s="9" t="s">
        <v>56</v>
      </c>
      <c r="E3" s="9" t="s">
        <v>57</v>
      </c>
      <c r="F3" s="8">
        <v>4</v>
      </c>
      <c r="G3" s="8">
        <v>4</v>
      </c>
      <c r="H3" s="8">
        <v>4</v>
      </c>
      <c r="I3" s="8">
        <v>5</v>
      </c>
      <c r="J3" s="8">
        <v>5</v>
      </c>
      <c r="K3" s="8">
        <v>3</v>
      </c>
      <c r="L3" s="8">
        <v>5</v>
      </c>
      <c r="M3" s="8">
        <v>4</v>
      </c>
      <c r="N3" s="8">
        <v>0</v>
      </c>
      <c r="O3" s="8">
        <v>2</v>
      </c>
      <c r="P3" s="10">
        <f t="shared" si="0"/>
        <v>36</v>
      </c>
      <c r="Q3" s="11" t="s">
        <v>89</v>
      </c>
    </row>
    <row r="4" spans="1:17" s="7" customFormat="1" ht="28.8" x14ac:dyDescent="0.3">
      <c r="A4" s="7" t="s">
        <v>72</v>
      </c>
      <c r="B4" s="8">
        <v>10</v>
      </c>
      <c r="C4" s="7" t="s">
        <v>33</v>
      </c>
      <c r="D4" s="9" t="s">
        <v>73</v>
      </c>
      <c r="E4" s="9" t="s">
        <v>93</v>
      </c>
      <c r="F4" s="8">
        <v>3</v>
      </c>
      <c r="G4" s="8">
        <v>3</v>
      </c>
      <c r="H4" s="8">
        <v>5</v>
      </c>
      <c r="I4" s="8">
        <v>5</v>
      </c>
      <c r="J4" s="8">
        <v>5</v>
      </c>
      <c r="K4" s="8">
        <v>2</v>
      </c>
      <c r="L4" s="8">
        <v>5</v>
      </c>
      <c r="M4" s="8">
        <v>4</v>
      </c>
      <c r="N4" s="8">
        <v>1</v>
      </c>
      <c r="O4" s="8">
        <v>2</v>
      </c>
      <c r="P4" s="10">
        <f t="shared" si="0"/>
        <v>35</v>
      </c>
      <c r="Q4" s="11" t="s">
        <v>89</v>
      </c>
    </row>
    <row r="5" spans="1:17" s="7" customFormat="1" x14ac:dyDescent="0.3">
      <c r="A5" s="7" t="s">
        <v>85</v>
      </c>
      <c r="B5" s="8">
        <v>10</v>
      </c>
      <c r="C5" s="7" t="s">
        <v>55</v>
      </c>
      <c r="D5" s="9" t="s">
        <v>56</v>
      </c>
      <c r="E5" s="9" t="s">
        <v>57</v>
      </c>
      <c r="F5" s="8">
        <v>3</v>
      </c>
      <c r="G5" s="8">
        <v>5</v>
      </c>
      <c r="H5" s="8">
        <v>4</v>
      </c>
      <c r="I5" s="8">
        <v>5</v>
      </c>
      <c r="J5" s="8">
        <v>4</v>
      </c>
      <c r="K5" s="8">
        <v>2</v>
      </c>
      <c r="L5" s="8">
        <v>5</v>
      </c>
      <c r="M5" s="8">
        <v>5</v>
      </c>
      <c r="N5" s="8">
        <v>0</v>
      </c>
      <c r="O5" s="8">
        <v>2</v>
      </c>
      <c r="P5" s="8">
        <f t="shared" si="0"/>
        <v>35</v>
      </c>
    </row>
    <row r="6" spans="1:17" s="7" customFormat="1" ht="28.8" x14ac:dyDescent="0.3">
      <c r="A6" s="7" t="s">
        <v>74</v>
      </c>
      <c r="B6" s="8">
        <v>10</v>
      </c>
      <c r="C6" s="7" t="s">
        <v>33</v>
      </c>
      <c r="D6" s="9" t="s">
        <v>73</v>
      </c>
      <c r="E6" s="9" t="s">
        <v>93</v>
      </c>
      <c r="F6" s="8">
        <v>3</v>
      </c>
      <c r="G6" s="8">
        <v>4</v>
      </c>
      <c r="H6" s="8">
        <v>5</v>
      </c>
      <c r="I6" s="8">
        <v>4</v>
      </c>
      <c r="J6" s="8">
        <v>3</v>
      </c>
      <c r="K6" s="8">
        <v>2</v>
      </c>
      <c r="L6" s="8">
        <v>5</v>
      </c>
      <c r="M6" s="8">
        <v>4</v>
      </c>
      <c r="N6" s="8">
        <v>2</v>
      </c>
      <c r="O6" s="8">
        <v>2</v>
      </c>
      <c r="P6" s="8">
        <f t="shared" si="0"/>
        <v>34</v>
      </c>
    </row>
    <row r="7" spans="1:17" s="7" customFormat="1" ht="28.8" x14ac:dyDescent="0.3">
      <c r="A7" s="7" t="s">
        <v>80</v>
      </c>
      <c r="B7" s="8">
        <v>10</v>
      </c>
      <c r="C7" s="7" t="s">
        <v>77</v>
      </c>
      <c r="D7" s="9" t="s">
        <v>78</v>
      </c>
      <c r="E7" s="9" t="s">
        <v>81</v>
      </c>
      <c r="F7" s="8">
        <v>2</v>
      </c>
      <c r="G7" s="8">
        <v>2</v>
      </c>
      <c r="H7" s="8">
        <v>4</v>
      </c>
      <c r="I7" s="8">
        <v>4</v>
      </c>
      <c r="J7" s="8">
        <v>5</v>
      </c>
      <c r="K7" s="8">
        <v>1</v>
      </c>
      <c r="L7" s="8">
        <v>2</v>
      </c>
      <c r="M7" s="8">
        <v>4</v>
      </c>
      <c r="N7" s="8">
        <v>3</v>
      </c>
      <c r="O7" s="8">
        <v>5</v>
      </c>
      <c r="P7" s="8">
        <f t="shared" si="0"/>
        <v>32</v>
      </c>
    </row>
    <row r="8" spans="1:17" s="7" customFormat="1" x14ac:dyDescent="0.3">
      <c r="A8" s="7" t="s">
        <v>75</v>
      </c>
      <c r="B8" s="8">
        <v>10</v>
      </c>
      <c r="C8" s="7" t="s">
        <v>44</v>
      </c>
      <c r="D8" s="9" t="s">
        <v>45</v>
      </c>
      <c r="E8" s="9" t="s">
        <v>46</v>
      </c>
      <c r="F8" s="8">
        <v>4</v>
      </c>
      <c r="G8" s="8">
        <v>3</v>
      </c>
      <c r="H8" s="8">
        <v>3</v>
      </c>
      <c r="I8" s="8">
        <v>2</v>
      </c>
      <c r="J8" s="8">
        <v>3</v>
      </c>
      <c r="K8" s="8">
        <v>4</v>
      </c>
      <c r="L8" s="8">
        <v>4</v>
      </c>
      <c r="M8" s="8">
        <v>1</v>
      </c>
      <c r="N8" s="8">
        <v>5</v>
      </c>
      <c r="O8" s="8">
        <v>0</v>
      </c>
      <c r="P8" s="8">
        <f t="shared" si="0"/>
        <v>29</v>
      </c>
    </row>
    <row r="9" spans="1:17" s="7" customFormat="1" ht="28.8" x14ac:dyDescent="0.3">
      <c r="A9" s="7" t="s">
        <v>71</v>
      </c>
      <c r="B9" s="8">
        <v>10</v>
      </c>
      <c r="C9" s="7" t="s">
        <v>33</v>
      </c>
      <c r="D9" s="9" t="s">
        <v>64</v>
      </c>
      <c r="E9" s="9" t="s">
        <v>65</v>
      </c>
      <c r="F9" s="8">
        <v>2</v>
      </c>
      <c r="G9" s="8">
        <v>4</v>
      </c>
      <c r="H9" s="8">
        <v>5</v>
      </c>
      <c r="I9" s="8">
        <v>2</v>
      </c>
      <c r="J9" s="8">
        <v>5</v>
      </c>
      <c r="K9" s="8">
        <v>2</v>
      </c>
      <c r="L9" s="8">
        <v>0</v>
      </c>
      <c r="M9" s="8">
        <v>4</v>
      </c>
      <c r="N9" s="8">
        <v>0</v>
      </c>
      <c r="O9" s="8">
        <v>2</v>
      </c>
      <c r="P9" s="8">
        <f t="shared" si="0"/>
        <v>26</v>
      </c>
    </row>
    <row r="10" spans="1:17" s="7" customFormat="1" ht="28.8" x14ac:dyDescent="0.3">
      <c r="A10" s="7" t="s">
        <v>82</v>
      </c>
      <c r="B10" s="8">
        <v>10</v>
      </c>
      <c r="C10" s="7" t="s">
        <v>77</v>
      </c>
      <c r="D10" s="9" t="s">
        <v>78</v>
      </c>
      <c r="E10" s="9" t="s">
        <v>83</v>
      </c>
      <c r="F10" s="8">
        <v>0</v>
      </c>
      <c r="G10" s="8">
        <v>3</v>
      </c>
      <c r="H10" s="8">
        <v>2</v>
      </c>
      <c r="I10" s="8">
        <v>4</v>
      </c>
      <c r="J10" s="8">
        <v>5</v>
      </c>
      <c r="K10" s="8">
        <v>1</v>
      </c>
      <c r="L10" s="8">
        <v>1</v>
      </c>
      <c r="M10" s="8">
        <v>1</v>
      </c>
      <c r="N10" s="8">
        <v>0</v>
      </c>
      <c r="O10" s="8">
        <v>2</v>
      </c>
      <c r="P10" s="8">
        <f t="shared" si="0"/>
        <v>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A8AC6-BCCE-48F2-8762-390BBF34C063}">
  <dimension ref="A1:P2"/>
  <sheetViews>
    <sheetView workbookViewId="0">
      <selection activeCell="E7" sqref="E7"/>
    </sheetView>
  </sheetViews>
  <sheetFormatPr defaultRowHeight="14.4" x14ac:dyDescent="0.3"/>
  <cols>
    <col min="1" max="1" width="29.6640625" bestFit="1" customWidth="1"/>
    <col min="2" max="2" width="5.88671875" style="3" bestFit="1" customWidth="1"/>
    <col min="3" max="3" width="7" bestFit="1" customWidth="1"/>
    <col min="4" max="4" width="6.21875" bestFit="1" customWidth="1"/>
    <col min="5" max="5" width="30.5546875" bestFit="1" customWidth="1"/>
    <col min="6" max="6" width="4.44140625" style="3" bestFit="1" customWidth="1"/>
    <col min="7" max="7" width="4" style="3" bestFit="1" customWidth="1"/>
    <col min="8" max="14" width="4.44140625" style="3" bestFit="1" customWidth="1"/>
    <col min="15" max="15" width="5.44140625" style="3" bestFit="1" customWidth="1"/>
    <col min="16" max="16" width="6.6640625" style="3" bestFit="1" customWidth="1"/>
  </cols>
  <sheetData>
    <row r="1" spans="1:16" s="2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92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x14ac:dyDescent="0.3">
      <c r="A2" t="s">
        <v>86</v>
      </c>
      <c r="B2" s="3">
        <v>11</v>
      </c>
      <c r="C2" t="s">
        <v>33</v>
      </c>
      <c r="D2" t="s">
        <v>64</v>
      </c>
      <c r="E2" t="s">
        <v>65</v>
      </c>
      <c r="F2" s="3">
        <v>2</v>
      </c>
      <c r="G2" s="3">
        <v>4</v>
      </c>
      <c r="H2" s="3">
        <v>5</v>
      </c>
      <c r="I2" s="3">
        <v>2</v>
      </c>
      <c r="J2" s="3">
        <v>5</v>
      </c>
      <c r="K2" s="3">
        <v>2</v>
      </c>
      <c r="L2" s="3">
        <v>0</v>
      </c>
      <c r="M2" s="3">
        <v>4</v>
      </c>
      <c r="N2" s="3">
        <v>0</v>
      </c>
      <c r="O2" s="3">
        <v>2</v>
      </c>
      <c r="P2" s="3">
        <f>SUM(F2:O2)</f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6-7 класс</vt:lpstr>
      <vt:lpstr>8 класс</vt:lpstr>
      <vt:lpstr>9 класс</vt:lpstr>
      <vt:lpstr>10 класс</vt:lpstr>
      <vt:lpstr>11 класс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Павел Муленко</cp:lastModifiedBy>
  <cp:revision/>
  <dcterms:created xsi:type="dcterms:W3CDTF">2019-03-30T06:22:43Z</dcterms:created>
  <dcterms:modified xsi:type="dcterms:W3CDTF">2019-04-19T08:05:07Z</dcterms:modified>
  <cp:category/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