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OneDrive\ФЕ\ОЛИМПИАДА\ФИЗИКА\2018-19\ЗАКЛЮЧИТЕЛЬНЫЙ ЭТАП\"/>
    </mc:Choice>
  </mc:AlternateContent>
  <xr:revisionPtr revIDLastSave="111" documentId="8_{115DB516-3911-4003-A0C8-74725187D0B8}" xr6:coauthVersionLast="41" xr6:coauthVersionMax="41" xr10:uidLastSave="{22428CDC-40FA-4B57-A6CA-10C137BED0DF}"/>
  <bookViews>
    <workbookView xWindow="-108" yWindow="-108" windowWidth="22320" windowHeight="13176" xr2:uid="{CC53BAE0-3ECE-474E-A7C2-F87A492B5B0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4" i="1" l="1"/>
  <c r="L56" i="1"/>
  <c r="L24" i="1"/>
  <c r="L29" i="1" l="1"/>
  <c r="L53" i="1"/>
  <c r="L39" i="1"/>
  <c r="L27" i="1"/>
  <c r="L6" i="1"/>
  <c r="L9" i="1"/>
  <c r="L26" i="1"/>
  <c r="L49" i="1"/>
  <c r="L54" i="1"/>
  <c r="L36" i="1"/>
  <c r="L19" i="1"/>
  <c r="L12" i="1"/>
  <c r="L5" i="1"/>
  <c r="L44" i="1"/>
  <c r="L22" i="1"/>
  <c r="L40" i="1"/>
  <c r="L37" i="1"/>
  <c r="L3" i="1"/>
  <c r="L16" i="1"/>
  <c r="L25" i="1"/>
  <c r="L51" i="1"/>
  <c r="L2" i="1"/>
  <c r="L47" i="1"/>
  <c r="L42" i="1"/>
  <c r="L13" i="1"/>
  <c r="L10" i="1"/>
  <c r="L4" i="1"/>
  <c r="L20" i="1"/>
  <c r="L30" i="1"/>
  <c r="L46" i="1"/>
  <c r="L41" i="1"/>
  <c r="L43" i="1"/>
  <c r="L17" i="1"/>
  <c r="L55" i="1"/>
  <c r="L7" i="1"/>
  <c r="L11" i="1"/>
  <c r="L38" i="1"/>
  <c r="L14" i="1"/>
  <c r="L28" i="1"/>
  <c r="L23" i="1"/>
  <c r="L33" i="1"/>
  <c r="L52" i="1"/>
  <c r="L21" i="1"/>
  <c r="L8" i="1"/>
  <c r="L35" i="1"/>
  <c r="L48" i="1"/>
  <c r="L45" i="1"/>
  <c r="L15" i="1"/>
  <c r="L50" i="1"/>
  <c r="L32" i="1"/>
</calcChain>
</file>

<file path=xl/sharedStrings.xml><?xml version="1.0" encoding="utf-8"?>
<sst xmlns="http://schemas.openxmlformats.org/spreadsheetml/2006/main" count="266" uniqueCount="160">
  <si>
    <t>Санкт-Петербург</t>
  </si>
  <si>
    <t>Владимир</t>
  </si>
  <si>
    <t>Никифоров</t>
  </si>
  <si>
    <t>Кирилл</t>
  </si>
  <si>
    <t>Ходырев</t>
  </si>
  <si>
    <t>Сергей</t>
  </si>
  <si>
    <t>Жихарев</t>
  </si>
  <si>
    <t>Геленджик</t>
  </si>
  <si>
    <t>Краснодарский край</t>
  </si>
  <si>
    <t>Илья</t>
  </si>
  <si>
    <t>Ульянов</t>
  </si>
  <si>
    <t>Норильск</t>
  </si>
  <si>
    <t>Красноярский край</t>
  </si>
  <si>
    <t>Дмитрий</t>
  </si>
  <si>
    <t>Хабибуллин</t>
  </si>
  <si>
    <t>Владислав</t>
  </si>
  <si>
    <t>Пархоменко</t>
  </si>
  <si>
    <t>Шимановск</t>
  </si>
  <si>
    <t>Антон</t>
  </si>
  <si>
    <t>Боешко</t>
  </si>
  <si>
    <t>Уфа</t>
  </si>
  <si>
    <t>Евгения</t>
  </si>
  <si>
    <t>Копнина</t>
  </si>
  <si>
    <t>Новопавловск</t>
  </si>
  <si>
    <t>Ставропольский край</t>
  </si>
  <si>
    <t>Царев</t>
  </si>
  <si>
    <t>Софья</t>
  </si>
  <si>
    <t>Новоселова</t>
  </si>
  <si>
    <t>Витебск</t>
  </si>
  <si>
    <t>Беларусь</t>
  </si>
  <si>
    <t>Денис</t>
  </si>
  <si>
    <t>Красовский</t>
  </si>
  <si>
    <t>Герман</t>
  </si>
  <si>
    <t>Малыхин</t>
  </si>
  <si>
    <t>Магнитогорск</t>
  </si>
  <si>
    <t>Челябинская обл.</t>
  </si>
  <si>
    <t>Леонид</t>
  </si>
  <si>
    <t>Елесин</t>
  </si>
  <si>
    <t>Александр</t>
  </si>
  <si>
    <t>Ровенский</t>
  </si>
  <si>
    <t>р.п. Большой Луг</t>
  </si>
  <si>
    <t>Иркутская обл.</t>
  </si>
  <si>
    <t>Глазков</t>
  </si>
  <si>
    <t>Томск</t>
  </si>
  <si>
    <t>Томская обл.</t>
  </si>
  <si>
    <t>Барсуков</t>
  </si>
  <si>
    <t>Астрахань</t>
  </si>
  <si>
    <t>Астраханская обл.</t>
  </si>
  <si>
    <t>Алина</t>
  </si>
  <si>
    <t>Шмакова</t>
  </si>
  <si>
    <t>Кировск</t>
  </si>
  <si>
    <t>Роман</t>
  </si>
  <si>
    <t>Иванов</t>
  </si>
  <si>
    <t>Волжский</t>
  </si>
  <si>
    <t>Михаил</t>
  </si>
  <si>
    <t>Слепухин</t>
  </si>
  <si>
    <t>Ижевск</t>
  </si>
  <si>
    <t>Егор</t>
  </si>
  <si>
    <t>Селиверстов</t>
  </si>
  <si>
    <t>Тимур</t>
  </si>
  <si>
    <t>Фатыхов</t>
  </si>
  <si>
    <t>Ярослав</t>
  </si>
  <si>
    <t>Молоканов</t>
  </si>
  <si>
    <t>Конеев</t>
  </si>
  <si>
    <t>Марат</t>
  </si>
  <si>
    <t>Ахметшин</t>
  </si>
  <si>
    <t>Симферополь</t>
  </si>
  <si>
    <t>Андрей</t>
  </si>
  <si>
    <t>Булат</t>
  </si>
  <si>
    <t>Пермь</t>
  </si>
  <si>
    <t>Пермский край</t>
  </si>
  <si>
    <t>Алена</t>
  </si>
  <si>
    <t>Дроздова</t>
  </si>
  <si>
    <t>Никита</t>
  </si>
  <si>
    <t>Синельников</t>
  </si>
  <si>
    <t>Макар</t>
  </si>
  <si>
    <t>Фокин</t>
  </si>
  <si>
    <t>Ахметкужин</t>
  </si>
  <si>
    <t>Глеб</t>
  </si>
  <si>
    <t>Холдогин</t>
  </si>
  <si>
    <t>Кузнецов</t>
  </si>
  <si>
    <t>Глазов</t>
  </si>
  <si>
    <t>Анастасия</t>
  </si>
  <si>
    <t>Зюзикова</t>
  </si>
  <si>
    <t>Камиль</t>
  </si>
  <si>
    <t>Ахметов</t>
  </si>
  <si>
    <t>Отрадное</t>
  </si>
  <si>
    <t>Ленинградская обл.</t>
  </si>
  <si>
    <t>Прохоренко</t>
  </si>
  <si>
    <t>Саров</t>
  </si>
  <si>
    <t>Нижегородская обл.</t>
  </si>
  <si>
    <t>Ян</t>
  </si>
  <si>
    <t>Северин</t>
  </si>
  <si>
    <t>Елизавета</t>
  </si>
  <si>
    <t>Кочерина</t>
  </si>
  <si>
    <t>Игорь</t>
  </si>
  <si>
    <t>Стародубцев</t>
  </si>
  <si>
    <t>Амир</t>
  </si>
  <si>
    <t>Ахмундзянов</t>
  </si>
  <si>
    <t>Кингисепп</t>
  </si>
  <si>
    <t>Грачев</t>
  </si>
  <si>
    <t>Наталья</t>
  </si>
  <si>
    <t>Кичижиева</t>
  </si>
  <si>
    <t>Иван</t>
  </si>
  <si>
    <t>Пекишев</t>
  </si>
  <si>
    <t>Иваново</t>
  </si>
  <si>
    <t>Ивановская обл.</t>
  </si>
  <si>
    <t>Артем</t>
  </si>
  <si>
    <t>Шкинев</t>
  </si>
  <si>
    <t>Николай</t>
  </si>
  <si>
    <t>Харанжевский</t>
  </si>
  <si>
    <t>Пётр</t>
  </si>
  <si>
    <t>Лобов</t>
  </si>
  <si>
    <t>Волгоградская обл.</t>
  </si>
  <si>
    <t>Матвей</t>
  </si>
  <si>
    <t>Бричко</t>
  </si>
  <si>
    <t>Новосибирск</t>
  </si>
  <si>
    <t>Новосибирская обл.</t>
  </si>
  <si>
    <t>Максим</t>
  </si>
  <si>
    <t>Байбаков</t>
  </si>
  <si>
    <t>Максимов</t>
  </si>
  <si>
    <t>Нижний Новгород</t>
  </si>
  <si>
    <t>Сахновская</t>
  </si>
  <si>
    <t>Артём</t>
  </si>
  <si>
    <t>Ширикин</t>
  </si>
  <si>
    <t>Михалкин</t>
  </si>
  <si>
    <t>Σ</t>
  </si>
  <si>
    <t>Населенный пункт</t>
  </si>
  <si>
    <t>Страна/Субъект РФ</t>
  </si>
  <si>
    <t>Класс</t>
  </si>
  <si>
    <t>Имя</t>
  </si>
  <si>
    <t>Фамилия</t>
  </si>
  <si>
    <t>1</t>
  </si>
  <si>
    <t>2</t>
  </si>
  <si>
    <t>3</t>
  </si>
  <si>
    <t>4</t>
  </si>
  <si>
    <t>5</t>
  </si>
  <si>
    <t>Карпова</t>
  </si>
  <si>
    <t>Светлана</t>
  </si>
  <si>
    <t>Мурманская обл.</t>
  </si>
  <si>
    <t>Никитин</t>
  </si>
  <si>
    <t>Даниил</t>
  </si>
  <si>
    <t>Орлова</t>
  </si>
  <si>
    <t>Екатерина</t>
  </si>
  <si>
    <t>Шухтина</t>
  </si>
  <si>
    <t>Полина</t>
  </si>
  <si>
    <t>Кривцов</t>
  </si>
  <si>
    <t>Мурманск</t>
  </si>
  <si>
    <t>Комментарий</t>
  </si>
  <si>
    <t>Диплом</t>
  </si>
  <si>
    <t>I</t>
  </si>
  <si>
    <t>II</t>
  </si>
  <si>
    <t>III</t>
  </si>
  <si>
    <t>Вне конкурса</t>
  </si>
  <si>
    <t>Вне конкурса; списано с Карповой Светланы</t>
  </si>
  <si>
    <t>Списано с Никитина Даниила</t>
  </si>
  <si>
    <t>респ. Крым</t>
  </si>
  <si>
    <t>Амурская обл.</t>
  </si>
  <si>
    <t>респ. Башкортостан</t>
  </si>
  <si>
    <t>респ. Удмуртия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</si>
</sst>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3" borderId="0" xfId="0" applyFont="1" applyFill="1"/>
    <xf numFmtId="0" fontId="5" fillId="3" borderId="0" xfId="0" applyFont="1" applyFill="1" applyAlignment="1">
      <alignment horizontal="center" vertical="center"/>
    </xf>
    <xf numFmtId="0" fontId="4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/>
    <xf numFmtId="0" fontId="6" fillId="4" borderId="0" xfId="0" applyFont="1" applyFill="1" applyAlignment="1">
      <alignment horizontal="center" vertical="center"/>
    </xf>
    <xf numFmtId="0" fontId="5" fillId="3" borderId="0" xfId="0" applyFont="1" applyFill="1"/>
    <xf numFmtId="0" fontId="4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charset val="204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2D44BE-AD01-4B90-AAA8-D5977624D178}" name="Таблица1" displayName="Таблица1" ref="A1:M56" totalsRowShown="0" headerRowDxfId="14" dataDxfId="3" headerRowBorderDxfId="16" tableBorderDxfId="17" totalsRowBorderDxfId="15">
  <sortState xmlns:xlrd2="http://schemas.microsoft.com/office/spreadsheetml/2017/richdata2" ref="A2:M56">
    <sortCondition ref="A2:A56"/>
    <sortCondition ref="B2:B56"/>
  </sortState>
  <tableColumns count="13">
    <tableColumn id="1" xr3:uid="{44CAF1F9-CCE1-451A-A60F-A76687CB0C42}" name="Фамилия" dataDxfId="13"/>
    <tableColumn id="2" xr3:uid="{4DED3E48-5D80-4067-B02E-37A9E1429A82}" name="Имя" dataDxfId="12"/>
    <tableColumn id="3" xr3:uid="{F8F9D5EA-6124-43F3-AE91-AB5BE2DA1AD6}" name="Класс" dataDxfId="11"/>
    <tableColumn id="4" xr3:uid="{0C43AEB8-375E-4934-8374-AFC0A09B4D70}" name="Страна/Субъект РФ" dataDxfId="10"/>
    <tableColumn id="5" xr3:uid="{45D7D5DD-CA9A-4374-9903-90C1730CE2B6}" name="Населенный пункт" dataDxfId="2"/>
    <tableColumn id="13" xr3:uid="{00B56F14-7890-48CF-AADB-EA55118A752B}" name="Диплом" dataDxfId="0"/>
    <tableColumn id="6" xr3:uid="{0401153B-71C1-4206-9D9A-B34C33914223}" name="1" dataDxfId="1"/>
    <tableColumn id="7" xr3:uid="{69FE0D75-33CB-46B6-9D5D-30EFC10A130D}" name="2" dataDxfId="9"/>
    <tableColumn id="8" xr3:uid="{44A734D6-5109-48FD-B5D8-6D91BBFA767D}" name="3" dataDxfId="8"/>
    <tableColumn id="9" xr3:uid="{A8902803-9133-46BC-AF74-621B397E7C67}" name="4" dataDxfId="7"/>
    <tableColumn id="10" xr3:uid="{E410E649-E6C3-4926-93A4-EA9E60D8DCD4}" name="5" dataDxfId="6"/>
    <tableColumn id="11" xr3:uid="{5DA9EFAA-FE11-4526-BEC9-52A251C4EC53}" name="Σ" dataDxfId="5">
      <calculatedColumnFormula>SUM(G2:K2)</calculatedColumnFormula>
    </tableColumn>
    <tableColumn id="12" xr3:uid="{04FD5CCC-942F-4907-AFE4-551B56708801}" name="Комментарий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78CB-9704-4667-AD42-AD20A5C8F573}">
  <dimension ref="A1:M56"/>
  <sheetViews>
    <sheetView tabSelected="1" workbookViewId="0">
      <pane ySplit="1" topLeftCell="A2" activePane="bottomLeft" state="frozen"/>
      <selection pane="bottomLeft" activeCell="F11" sqref="F11"/>
    </sheetView>
  </sheetViews>
  <sheetFormatPr defaultRowHeight="13.2" x14ac:dyDescent="0.25"/>
  <cols>
    <col min="1" max="1" width="13.33203125" bestFit="1" customWidth="1"/>
    <col min="2" max="2" width="10.5546875" bestFit="1" customWidth="1"/>
    <col min="3" max="3" width="7.44140625" style="26" customWidth="1"/>
    <col min="4" max="4" width="20.109375" bestFit="1" customWidth="1"/>
    <col min="5" max="5" width="18.33203125" bestFit="1" customWidth="1"/>
    <col min="6" max="6" width="7.5546875" style="26" bestFit="1" customWidth="1"/>
    <col min="7" max="11" width="3.88671875" style="1" customWidth="1"/>
    <col min="12" max="12" width="3.88671875" style="23" customWidth="1"/>
    <col min="13" max="13" width="38" customWidth="1"/>
  </cols>
  <sheetData>
    <row r="1" spans="1:13" s="14" customFormat="1" ht="13.8" x14ac:dyDescent="0.3">
      <c r="A1" s="12" t="s">
        <v>131</v>
      </c>
      <c r="B1" s="12" t="s">
        <v>130</v>
      </c>
      <c r="C1" s="12" t="s">
        <v>129</v>
      </c>
      <c r="D1" s="12" t="s">
        <v>128</v>
      </c>
      <c r="E1" s="12" t="s">
        <v>127</v>
      </c>
      <c r="F1" s="12" t="s">
        <v>149</v>
      </c>
      <c r="G1" s="13" t="s">
        <v>132</v>
      </c>
      <c r="H1" s="13" t="s">
        <v>133</v>
      </c>
      <c r="I1" s="13" t="s">
        <v>134</v>
      </c>
      <c r="J1" s="13" t="s">
        <v>135</v>
      </c>
      <c r="K1" s="13" t="s">
        <v>136</v>
      </c>
      <c r="L1" s="13" t="s">
        <v>126</v>
      </c>
      <c r="M1" s="28" t="s">
        <v>148</v>
      </c>
    </row>
    <row r="2" spans="1:13" ht="13.8" x14ac:dyDescent="0.3">
      <c r="A2" s="4" t="s">
        <v>77</v>
      </c>
      <c r="B2" s="4" t="s">
        <v>68</v>
      </c>
      <c r="C2" s="24">
        <v>9</v>
      </c>
      <c r="D2" s="4" t="s">
        <v>158</v>
      </c>
      <c r="E2" s="4" t="s">
        <v>20</v>
      </c>
      <c r="F2" s="44"/>
      <c r="G2" s="5">
        <v>1</v>
      </c>
      <c r="H2" s="5">
        <v>0</v>
      </c>
      <c r="I2" s="5">
        <v>2</v>
      </c>
      <c r="J2" s="5">
        <v>1</v>
      </c>
      <c r="K2" s="6">
        <v>0</v>
      </c>
      <c r="L2" s="21">
        <f>SUM(G2:K2)</f>
        <v>4</v>
      </c>
      <c r="M2" s="2"/>
    </row>
    <row r="3" spans="1:13" ht="13.8" x14ac:dyDescent="0.3">
      <c r="A3" s="4" t="s">
        <v>85</v>
      </c>
      <c r="B3" s="4" t="s">
        <v>84</v>
      </c>
      <c r="C3" s="24">
        <v>9</v>
      </c>
      <c r="D3" s="4" t="s">
        <v>47</v>
      </c>
      <c r="E3" s="4" t="s">
        <v>46</v>
      </c>
      <c r="F3" s="44"/>
      <c r="G3" s="5">
        <v>6</v>
      </c>
      <c r="H3" s="6">
        <v>0</v>
      </c>
      <c r="I3" s="5">
        <v>0</v>
      </c>
      <c r="J3" s="5">
        <v>0</v>
      </c>
      <c r="K3" s="5">
        <v>1</v>
      </c>
      <c r="L3" s="21">
        <f>SUM(G3:K3)</f>
        <v>7</v>
      </c>
      <c r="M3" s="2" t="s">
        <v>153</v>
      </c>
    </row>
    <row r="4" spans="1:13" ht="13.8" x14ac:dyDescent="0.3">
      <c r="A4" s="41" t="s">
        <v>65</v>
      </c>
      <c r="B4" s="41" t="s">
        <v>64</v>
      </c>
      <c r="C4" s="34">
        <v>10</v>
      </c>
      <c r="D4" s="41" t="s">
        <v>44</v>
      </c>
      <c r="E4" s="41" t="s">
        <v>43</v>
      </c>
      <c r="F4" s="45" t="s">
        <v>152</v>
      </c>
      <c r="G4" s="40">
        <v>8</v>
      </c>
      <c r="H4" s="40">
        <v>3</v>
      </c>
      <c r="I4" s="40">
        <v>10</v>
      </c>
      <c r="J4" s="40">
        <v>8</v>
      </c>
      <c r="K4" s="40">
        <v>10</v>
      </c>
      <c r="L4" s="36">
        <f>SUM(G4:K4)</f>
        <v>39</v>
      </c>
      <c r="M4" s="33"/>
    </row>
    <row r="5" spans="1:13" ht="13.8" x14ac:dyDescent="0.3">
      <c r="A5" s="37" t="s">
        <v>98</v>
      </c>
      <c r="B5" s="37" t="s">
        <v>97</v>
      </c>
      <c r="C5" s="30">
        <v>9</v>
      </c>
      <c r="D5" s="37" t="s">
        <v>0</v>
      </c>
      <c r="E5" s="37" t="s">
        <v>0</v>
      </c>
      <c r="F5" s="46" t="s">
        <v>150</v>
      </c>
      <c r="G5" s="38">
        <v>7</v>
      </c>
      <c r="H5" s="38">
        <v>10</v>
      </c>
      <c r="I5" s="38">
        <v>10</v>
      </c>
      <c r="J5" s="38">
        <v>8</v>
      </c>
      <c r="K5" s="38">
        <v>9</v>
      </c>
      <c r="L5" s="32">
        <f>SUM(G5:K5)</f>
        <v>44</v>
      </c>
      <c r="M5" s="29"/>
    </row>
    <row r="6" spans="1:13" ht="13.8" x14ac:dyDescent="0.3">
      <c r="A6" s="2" t="s">
        <v>119</v>
      </c>
      <c r="B6" s="2" t="s">
        <v>118</v>
      </c>
      <c r="C6" s="24">
        <v>8</v>
      </c>
      <c r="D6" s="2" t="s">
        <v>117</v>
      </c>
      <c r="E6" s="2" t="s">
        <v>116</v>
      </c>
      <c r="F6" s="24"/>
      <c r="G6" s="3">
        <v>4</v>
      </c>
      <c r="H6" s="3">
        <v>0</v>
      </c>
      <c r="I6" s="3">
        <v>3</v>
      </c>
      <c r="J6" s="3">
        <v>7</v>
      </c>
      <c r="K6" s="3">
        <v>10</v>
      </c>
      <c r="L6" s="21">
        <f>SUM(G6:K6)</f>
        <v>24</v>
      </c>
      <c r="M6" s="2"/>
    </row>
    <row r="7" spans="1:13" ht="13.8" x14ac:dyDescent="0.3">
      <c r="A7" s="8" t="s">
        <v>45</v>
      </c>
      <c r="B7" s="8" t="s">
        <v>5</v>
      </c>
      <c r="C7" s="24">
        <v>10</v>
      </c>
      <c r="D7" s="8" t="s">
        <v>44</v>
      </c>
      <c r="E7" s="8" t="s">
        <v>43</v>
      </c>
      <c r="F7" s="47"/>
      <c r="G7" s="5">
        <v>0</v>
      </c>
      <c r="H7" s="6">
        <v>0</v>
      </c>
      <c r="I7" s="6">
        <v>0</v>
      </c>
      <c r="J7" s="5">
        <v>5</v>
      </c>
      <c r="K7" s="5">
        <v>4</v>
      </c>
      <c r="L7" s="21">
        <f>SUM(G7:K7)</f>
        <v>9</v>
      </c>
      <c r="M7" s="2"/>
    </row>
    <row r="8" spans="1:13" ht="13.8" x14ac:dyDescent="0.3">
      <c r="A8" s="9" t="s">
        <v>19</v>
      </c>
      <c r="B8" s="9" t="s">
        <v>18</v>
      </c>
      <c r="C8" s="24">
        <v>11</v>
      </c>
      <c r="D8" s="9" t="s">
        <v>157</v>
      </c>
      <c r="E8" s="9" t="s">
        <v>17</v>
      </c>
      <c r="F8" s="24"/>
      <c r="G8" s="5">
        <v>0</v>
      </c>
      <c r="H8" s="5">
        <v>2</v>
      </c>
      <c r="I8" s="5">
        <v>2</v>
      </c>
      <c r="J8" s="5">
        <v>2</v>
      </c>
      <c r="K8" s="6">
        <v>0</v>
      </c>
      <c r="L8" s="21">
        <f>SUM(G8:K8)</f>
        <v>6</v>
      </c>
      <c r="M8" s="2"/>
    </row>
    <row r="9" spans="1:13" ht="13.8" x14ac:dyDescent="0.3">
      <c r="A9" s="2" t="s">
        <v>115</v>
      </c>
      <c r="B9" s="2" t="s">
        <v>114</v>
      </c>
      <c r="C9" s="24">
        <v>8</v>
      </c>
      <c r="D9" s="2" t="s">
        <v>113</v>
      </c>
      <c r="E9" s="2" t="s">
        <v>53</v>
      </c>
      <c r="F9" s="24"/>
      <c r="G9" s="3">
        <v>4</v>
      </c>
      <c r="H9" s="3">
        <v>10</v>
      </c>
      <c r="I9" s="3">
        <v>0</v>
      </c>
      <c r="J9" s="3">
        <v>0</v>
      </c>
      <c r="K9" s="3">
        <v>5</v>
      </c>
      <c r="L9" s="21">
        <f>SUM(G9:K9)</f>
        <v>19</v>
      </c>
      <c r="M9" s="2"/>
    </row>
    <row r="10" spans="1:13" ht="13.8" x14ac:dyDescent="0.3">
      <c r="A10" s="20" t="s">
        <v>68</v>
      </c>
      <c r="B10" s="20" t="s">
        <v>67</v>
      </c>
      <c r="C10" s="25">
        <v>10</v>
      </c>
      <c r="D10" s="20" t="s">
        <v>156</v>
      </c>
      <c r="E10" s="20" t="s">
        <v>66</v>
      </c>
      <c r="F10" s="48" t="s">
        <v>151</v>
      </c>
      <c r="G10" s="18">
        <v>8</v>
      </c>
      <c r="H10" s="18">
        <v>5</v>
      </c>
      <c r="I10" s="18">
        <v>10</v>
      </c>
      <c r="J10" s="18">
        <v>9</v>
      </c>
      <c r="K10" s="18">
        <v>10</v>
      </c>
      <c r="L10" s="22">
        <f>SUM(G10:K10)</f>
        <v>42</v>
      </c>
      <c r="M10" s="15"/>
    </row>
    <row r="11" spans="1:13" ht="13.8" x14ac:dyDescent="0.3">
      <c r="A11" s="8" t="s">
        <v>42</v>
      </c>
      <c r="B11" s="8" t="s">
        <v>38</v>
      </c>
      <c r="C11" s="24">
        <v>10</v>
      </c>
      <c r="D11" s="8" t="s">
        <v>41</v>
      </c>
      <c r="E11" s="8" t="s">
        <v>40</v>
      </c>
      <c r="F11" s="47"/>
      <c r="G11" s="5">
        <v>3</v>
      </c>
      <c r="H11" s="5">
        <v>1</v>
      </c>
      <c r="I11" s="5">
        <v>2</v>
      </c>
      <c r="J11" s="6">
        <v>0</v>
      </c>
      <c r="K11" s="6">
        <v>0</v>
      </c>
      <c r="L11" s="21">
        <f>SUM(G11:K11)</f>
        <v>6</v>
      </c>
      <c r="M11" s="2"/>
    </row>
    <row r="12" spans="1:13" ht="13.8" x14ac:dyDescent="0.3">
      <c r="A12" s="2" t="s">
        <v>100</v>
      </c>
      <c r="B12" s="2" t="s">
        <v>38</v>
      </c>
      <c r="C12" s="24">
        <v>8</v>
      </c>
      <c r="D12" s="2" t="s">
        <v>87</v>
      </c>
      <c r="E12" s="2" t="s">
        <v>99</v>
      </c>
      <c r="F12" s="24"/>
      <c r="G12" s="3">
        <v>0</v>
      </c>
      <c r="H12" s="3">
        <v>2</v>
      </c>
      <c r="I12" s="3">
        <v>0</v>
      </c>
      <c r="J12" s="3">
        <v>0</v>
      </c>
      <c r="K12" s="3">
        <v>0</v>
      </c>
      <c r="L12" s="21">
        <f>SUM(G12:K12)</f>
        <v>2</v>
      </c>
      <c r="M12" s="2"/>
    </row>
    <row r="13" spans="1:13" ht="13.8" x14ac:dyDescent="0.3">
      <c r="A13" s="20" t="s">
        <v>72</v>
      </c>
      <c r="B13" s="20" t="s">
        <v>71</v>
      </c>
      <c r="C13" s="25">
        <v>10</v>
      </c>
      <c r="D13" s="20" t="s">
        <v>70</v>
      </c>
      <c r="E13" s="20" t="s">
        <v>69</v>
      </c>
      <c r="F13" s="48" t="s">
        <v>151</v>
      </c>
      <c r="G13" s="18">
        <v>9</v>
      </c>
      <c r="H13" s="18">
        <v>6</v>
      </c>
      <c r="I13" s="18">
        <v>10</v>
      </c>
      <c r="J13" s="18">
        <v>10</v>
      </c>
      <c r="K13" s="18">
        <v>10</v>
      </c>
      <c r="L13" s="22">
        <f>SUM(G13:K13)</f>
        <v>45</v>
      </c>
      <c r="M13" s="15"/>
    </row>
    <row r="14" spans="1:13" ht="13.8" x14ac:dyDescent="0.3">
      <c r="A14" s="43" t="s">
        <v>37</v>
      </c>
      <c r="B14" s="43" t="s">
        <v>36</v>
      </c>
      <c r="C14" s="30">
        <v>11</v>
      </c>
      <c r="D14" s="43" t="s">
        <v>35</v>
      </c>
      <c r="E14" s="43" t="s">
        <v>34</v>
      </c>
      <c r="F14" s="49" t="s">
        <v>150</v>
      </c>
      <c r="G14" s="38">
        <v>10</v>
      </c>
      <c r="H14" s="38">
        <v>10</v>
      </c>
      <c r="I14" s="38">
        <v>10</v>
      </c>
      <c r="J14" s="38">
        <v>10</v>
      </c>
      <c r="K14" s="38">
        <v>2</v>
      </c>
      <c r="L14" s="32">
        <f>SUM(G14:K14)</f>
        <v>42</v>
      </c>
      <c r="M14" s="29"/>
    </row>
    <row r="15" spans="1:13" ht="13.8" x14ac:dyDescent="0.3">
      <c r="A15" s="9" t="s">
        <v>6</v>
      </c>
      <c r="B15" s="9" t="s">
        <v>5</v>
      </c>
      <c r="C15" s="24">
        <v>11</v>
      </c>
      <c r="D15" s="9" t="s">
        <v>0</v>
      </c>
      <c r="E15" s="9" t="s">
        <v>0</v>
      </c>
      <c r="F15" s="24"/>
      <c r="G15" s="5">
        <v>0</v>
      </c>
      <c r="H15" s="5">
        <v>0</v>
      </c>
      <c r="I15" s="6">
        <v>0</v>
      </c>
      <c r="J15" s="5">
        <v>1</v>
      </c>
      <c r="K15" s="5">
        <v>0</v>
      </c>
      <c r="L15" s="21">
        <f>SUM(G15:K15)</f>
        <v>1</v>
      </c>
      <c r="M15" s="2"/>
    </row>
    <row r="16" spans="1:13" ht="13.8" x14ac:dyDescent="0.3">
      <c r="A16" s="4" t="s">
        <v>83</v>
      </c>
      <c r="B16" s="4" t="s">
        <v>82</v>
      </c>
      <c r="C16" s="24">
        <v>9</v>
      </c>
      <c r="D16" s="2" t="s">
        <v>159</v>
      </c>
      <c r="E16" s="4" t="s">
        <v>81</v>
      </c>
      <c r="F16" s="44"/>
      <c r="G16" s="5">
        <v>1</v>
      </c>
      <c r="H16" s="5">
        <v>3</v>
      </c>
      <c r="I16" s="5">
        <v>1</v>
      </c>
      <c r="J16" s="5">
        <v>2</v>
      </c>
      <c r="K16" s="5">
        <v>0</v>
      </c>
      <c r="L16" s="21">
        <f>SUM(G16:K16)</f>
        <v>7</v>
      </c>
      <c r="M16" s="2"/>
    </row>
    <row r="17" spans="1:13" ht="13.8" x14ac:dyDescent="0.3">
      <c r="A17" s="7" t="s">
        <v>52</v>
      </c>
      <c r="B17" s="7" t="s">
        <v>51</v>
      </c>
      <c r="C17" s="24">
        <v>10</v>
      </c>
      <c r="D17" s="2" t="s">
        <v>113</v>
      </c>
      <c r="E17" s="7" t="s">
        <v>50</v>
      </c>
      <c r="F17" s="47"/>
      <c r="G17" s="5">
        <v>2</v>
      </c>
      <c r="H17" s="6">
        <v>0</v>
      </c>
      <c r="I17" s="5">
        <v>5</v>
      </c>
      <c r="J17" s="6">
        <v>0</v>
      </c>
      <c r="K17" s="5">
        <v>4</v>
      </c>
      <c r="L17" s="21">
        <f>SUM(G17:K17)</f>
        <v>11</v>
      </c>
      <c r="M17" s="2" t="s">
        <v>153</v>
      </c>
    </row>
    <row r="18" spans="1:13" ht="13.8" x14ac:dyDescent="0.3">
      <c r="A18" s="2" t="s">
        <v>137</v>
      </c>
      <c r="B18" s="2" t="s">
        <v>138</v>
      </c>
      <c r="C18" s="24">
        <v>11</v>
      </c>
      <c r="D18" s="2" t="s">
        <v>139</v>
      </c>
      <c r="E18" s="2" t="s">
        <v>50</v>
      </c>
      <c r="F18" s="24"/>
      <c r="G18" s="3">
        <v>2</v>
      </c>
      <c r="H18" s="5">
        <v>3</v>
      </c>
      <c r="I18" s="6">
        <v>0</v>
      </c>
      <c r="J18" s="5">
        <v>0</v>
      </c>
      <c r="K18" s="6">
        <v>0</v>
      </c>
      <c r="L18" s="21">
        <v>-1</v>
      </c>
      <c r="M18" s="2" t="s">
        <v>155</v>
      </c>
    </row>
    <row r="19" spans="1:13" ht="13.8" x14ac:dyDescent="0.3">
      <c r="A19" s="2" t="s">
        <v>102</v>
      </c>
      <c r="B19" s="2" t="s">
        <v>101</v>
      </c>
      <c r="C19" s="24">
        <v>8</v>
      </c>
      <c r="D19" s="2" t="s">
        <v>156</v>
      </c>
      <c r="E19" s="2" t="s">
        <v>66</v>
      </c>
      <c r="F19" s="24"/>
      <c r="G19" s="3">
        <v>0</v>
      </c>
      <c r="H19" s="3">
        <v>2</v>
      </c>
      <c r="I19" s="3">
        <v>0</v>
      </c>
      <c r="J19" s="3">
        <v>0</v>
      </c>
      <c r="K19" s="3">
        <v>0</v>
      </c>
      <c r="L19" s="21">
        <f>SUM(G19:K19)</f>
        <v>2</v>
      </c>
      <c r="M19" s="2"/>
    </row>
    <row r="20" spans="1:13" ht="13.8" x14ac:dyDescent="0.3">
      <c r="A20" s="41" t="s">
        <v>63</v>
      </c>
      <c r="B20" s="41" t="s">
        <v>38</v>
      </c>
      <c r="C20" s="34">
        <v>10</v>
      </c>
      <c r="D20" s="41" t="s">
        <v>47</v>
      </c>
      <c r="E20" s="41" t="s">
        <v>46</v>
      </c>
      <c r="F20" s="45" t="s">
        <v>152</v>
      </c>
      <c r="G20" s="40">
        <v>10</v>
      </c>
      <c r="H20" s="40">
        <v>1</v>
      </c>
      <c r="I20" s="40">
        <v>8</v>
      </c>
      <c r="J20" s="40">
        <v>10</v>
      </c>
      <c r="K20" s="40">
        <v>9</v>
      </c>
      <c r="L20" s="36">
        <f>SUM(G20:K20)</f>
        <v>38</v>
      </c>
      <c r="M20" s="33"/>
    </row>
    <row r="21" spans="1:13" ht="13.8" x14ac:dyDescent="0.3">
      <c r="A21" s="9" t="s">
        <v>22</v>
      </c>
      <c r="B21" s="9" t="s">
        <v>21</v>
      </c>
      <c r="C21" s="24">
        <v>11</v>
      </c>
      <c r="D21" s="4" t="s">
        <v>158</v>
      </c>
      <c r="E21" s="9" t="s">
        <v>20</v>
      </c>
      <c r="F21" s="24"/>
      <c r="G21" s="5">
        <v>0</v>
      </c>
      <c r="H21" s="5">
        <v>10</v>
      </c>
      <c r="I21" s="5">
        <v>0</v>
      </c>
      <c r="J21" s="5">
        <v>0</v>
      </c>
      <c r="K21" s="6">
        <v>0</v>
      </c>
      <c r="L21" s="21">
        <f>SUM(G21:K21)</f>
        <v>10</v>
      </c>
      <c r="M21" s="2"/>
    </row>
    <row r="22" spans="1:13" ht="13.8" x14ac:dyDescent="0.3">
      <c r="A22" s="39" t="s">
        <v>94</v>
      </c>
      <c r="B22" s="39" t="s">
        <v>93</v>
      </c>
      <c r="C22" s="34">
        <v>9</v>
      </c>
      <c r="D22" s="39" t="s">
        <v>47</v>
      </c>
      <c r="E22" s="39" t="s">
        <v>46</v>
      </c>
      <c r="F22" s="50" t="s">
        <v>152</v>
      </c>
      <c r="G22" s="40">
        <v>7</v>
      </c>
      <c r="H22" s="40">
        <v>7</v>
      </c>
      <c r="I22" s="40">
        <v>6</v>
      </c>
      <c r="J22" s="40">
        <v>2</v>
      </c>
      <c r="K22" s="40">
        <v>2</v>
      </c>
      <c r="L22" s="36">
        <f>SUM(G22:K22)</f>
        <v>24</v>
      </c>
      <c r="M22" s="33" t="s">
        <v>153</v>
      </c>
    </row>
    <row r="23" spans="1:13" ht="13.8" x14ac:dyDescent="0.3">
      <c r="A23" s="41" t="s">
        <v>31</v>
      </c>
      <c r="B23" s="41" t="s">
        <v>30</v>
      </c>
      <c r="C23" s="34">
        <v>11</v>
      </c>
      <c r="D23" s="41" t="s">
        <v>29</v>
      </c>
      <c r="E23" s="41" t="s">
        <v>28</v>
      </c>
      <c r="F23" s="45" t="s">
        <v>152</v>
      </c>
      <c r="G23" s="42">
        <v>0</v>
      </c>
      <c r="H23" s="40">
        <v>10</v>
      </c>
      <c r="I23" s="42">
        <v>0</v>
      </c>
      <c r="J23" s="40">
        <v>5</v>
      </c>
      <c r="K23" s="42">
        <v>0</v>
      </c>
      <c r="L23" s="36">
        <f>SUM(G23:K23)</f>
        <v>15</v>
      </c>
      <c r="M23" s="33" t="s">
        <v>153</v>
      </c>
    </row>
    <row r="24" spans="1:13" ht="13.8" x14ac:dyDescent="0.3">
      <c r="A24" s="9" t="s">
        <v>146</v>
      </c>
      <c r="B24" s="2" t="s">
        <v>5</v>
      </c>
      <c r="C24" s="24">
        <v>9</v>
      </c>
      <c r="D24" s="9" t="s">
        <v>139</v>
      </c>
      <c r="E24" s="9" t="s">
        <v>147</v>
      </c>
      <c r="F24" s="24"/>
      <c r="G24" s="3">
        <v>1</v>
      </c>
      <c r="H24" s="5">
        <v>0</v>
      </c>
      <c r="I24" s="6">
        <v>2</v>
      </c>
      <c r="J24" s="5">
        <v>3</v>
      </c>
      <c r="K24" s="6">
        <v>0</v>
      </c>
      <c r="L24" s="21">
        <f>SUM(G24:K24)</f>
        <v>6</v>
      </c>
      <c r="M24" s="2"/>
    </row>
    <row r="25" spans="1:13" ht="13.8" x14ac:dyDescent="0.3">
      <c r="A25" s="4" t="s">
        <v>80</v>
      </c>
      <c r="B25" s="4" t="s">
        <v>13</v>
      </c>
      <c r="C25" s="24">
        <v>9</v>
      </c>
      <c r="D25" s="4" t="s">
        <v>8</v>
      </c>
      <c r="E25" s="4" t="s">
        <v>7</v>
      </c>
      <c r="F25" s="44"/>
      <c r="G25" s="5">
        <v>0</v>
      </c>
      <c r="H25" s="6">
        <v>0</v>
      </c>
      <c r="I25" s="6">
        <v>0</v>
      </c>
      <c r="J25" s="5">
        <v>6</v>
      </c>
      <c r="K25" s="6">
        <v>0</v>
      </c>
      <c r="L25" s="21">
        <f>SUM(G25:K25)</f>
        <v>6</v>
      </c>
      <c r="M25" s="2"/>
    </row>
    <row r="26" spans="1:13" ht="13.8" x14ac:dyDescent="0.3">
      <c r="A26" s="2" t="s">
        <v>112</v>
      </c>
      <c r="B26" s="2" t="s">
        <v>111</v>
      </c>
      <c r="C26" s="24">
        <v>8</v>
      </c>
      <c r="D26" s="2" t="s">
        <v>0</v>
      </c>
      <c r="E26" s="2" t="s">
        <v>0</v>
      </c>
      <c r="F26" s="24"/>
      <c r="G26" s="3">
        <v>0</v>
      </c>
      <c r="H26" s="3">
        <v>10</v>
      </c>
      <c r="I26" s="3">
        <v>4</v>
      </c>
      <c r="J26" s="3">
        <v>0</v>
      </c>
      <c r="K26" s="3">
        <v>2</v>
      </c>
      <c r="L26" s="21">
        <f>SUM(G26:K26)</f>
        <v>16</v>
      </c>
      <c r="M26" s="2"/>
    </row>
    <row r="27" spans="1:13" ht="13.8" x14ac:dyDescent="0.3">
      <c r="A27" s="33" t="s">
        <v>120</v>
      </c>
      <c r="B27" s="33" t="s">
        <v>51</v>
      </c>
      <c r="C27" s="34">
        <v>8</v>
      </c>
      <c r="D27" s="33" t="s">
        <v>35</v>
      </c>
      <c r="E27" s="33" t="s">
        <v>34</v>
      </c>
      <c r="F27" s="34" t="s">
        <v>152</v>
      </c>
      <c r="G27" s="35">
        <v>10</v>
      </c>
      <c r="H27" s="35">
        <v>6</v>
      </c>
      <c r="I27" s="35">
        <v>3</v>
      </c>
      <c r="J27" s="35">
        <v>0</v>
      </c>
      <c r="K27" s="35">
        <v>10</v>
      </c>
      <c r="L27" s="36">
        <f>SUM(G27:K27)</f>
        <v>29</v>
      </c>
      <c r="M27" s="33" t="s">
        <v>153</v>
      </c>
    </row>
    <row r="28" spans="1:13" ht="13.8" x14ac:dyDescent="0.3">
      <c r="A28" s="20" t="s">
        <v>33</v>
      </c>
      <c r="B28" s="20" t="s">
        <v>32</v>
      </c>
      <c r="C28" s="25">
        <v>11</v>
      </c>
      <c r="D28" s="20" t="s">
        <v>29</v>
      </c>
      <c r="E28" s="20" t="s">
        <v>28</v>
      </c>
      <c r="F28" s="48" t="s">
        <v>151</v>
      </c>
      <c r="G28" s="18">
        <v>1</v>
      </c>
      <c r="H28" s="18">
        <v>10</v>
      </c>
      <c r="I28" s="18">
        <v>10</v>
      </c>
      <c r="J28" s="18">
        <v>10</v>
      </c>
      <c r="K28" s="19">
        <v>0</v>
      </c>
      <c r="L28" s="22">
        <f>SUM(G28:K28)</f>
        <v>31</v>
      </c>
      <c r="M28" s="15" t="s">
        <v>153</v>
      </c>
    </row>
    <row r="29" spans="1:13" ht="13.8" x14ac:dyDescent="0.3">
      <c r="A29" s="29" t="s">
        <v>125</v>
      </c>
      <c r="B29" s="29" t="s">
        <v>38</v>
      </c>
      <c r="C29" s="30">
        <v>8</v>
      </c>
      <c r="D29" s="29" t="s">
        <v>70</v>
      </c>
      <c r="E29" s="29" t="s">
        <v>69</v>
      </c>
      <c r="F29" s="30" t="s">
        <v>150</v>
      </c>
      <c r="G29" s="31">
        <v>9</v>
      </c>
      <c r="H29" s="31">
        <v>10</v>
      </c>
      <c r="I29" s="31">
        <v>7</v>
      </c>
      <c r="J29" s="31">
        <v>10</v>
      </c>
      <c r="K29" s="31">
        <v>10</v>
      </c>
      <c r="L29" s="32">
        <f>SUM(G29:K29)</f>
        <v>46</v>
      </c>
      <c r="M29" s="29"/>
    </row>
    <row r="30" spans="1:13" ht="13.8" x14ac:dyDescent="0.3">
      <c r="A30" s="41" t="s">
        <v>62</v>
      </c>
      <c r="B30" s="41" t="s">
        <v>61</v>
      </c>
      <c r="C30" s="34">
        <v>10</v>
      </c>
      <c r="D30" s="41" t="s">
        <v>29</v>
      </c>
      <c r="E30" s="41" t="s">
        <v>28</v>
      </c>
      <c r="F30" s="45" t="s">
        <v>152</v>
      </c>
      <c r="G30" s="40">
        <v>8</v>
      </c>
      <c r="H30" s="42">
        <v>0</v>
      </c>
      <c r="I30" s="40">
        <v>10</v>
      </c>
      <c r="J30" s="40">
        <v>10</v>
      </c>
      <c r="K30" s="40">
        <v>9</v>
      </c>
      <c r="L30" s="36">
        <f>SUM(G30:K30)</f>
        <v>37</v>
      </c>
      <c r="M30" s="33" t="s">
        <v>153</v>
      </c>
    </row>
    <row r="31" spans="1:13" ht="13.8" x14ac:dyDescent="0.3">
      <c r="A31" s="2" t="s">
        <v>140</v>
      </c>
      <c r="B31" s="2" t="s">
        <v>141</v>
      </c>
      <c r="C31" s="24">
        <v>11</v>
      </c>
      <c r="D31" s="2" t="s">
        <v>139</v>
      </c>
      <c r="E31" s="2" t="s">
        <v>50</v>
      </c>
      <c r="F31" s="24"/>
      <c r="G31" s="3">
        <v>2</v>
      </c>
      <c r="H31" s="5">
        <v>3</v>
      </c>
      <c r="I31" s="6">
        <v>0</v>
      </c>
      <c r="J31" s="5">
        <v>0</v>
      </c>
      <c r="K31" s="6">
        <v>0</v>
      </c>
      <c r="L31" s="21">
        <v>-1</v>
      </c>
      <c r="M31" s="2" t="s">
        <v>154</v>
      </c>
    </row>
    <row r="32" spans="1:13" ht="13.8" x14ac:dyDescent="0.3">
      <c r="A32" s="7" t="s">
        <v>2</v>
      </c>
      <c r="B32" s="7" t="s">
        <v>1</v>
      </c>
      <c r="C32" s="24">
        <v>11</v>
      </c>
      <c r="D32" s="9" t="s">
        <v>0</v>
      </c>
      <c r="E32" s="9" t="s">
        <v>0</v>
      </c>
      <c r="F32" s="24"/>
      <c r="G32" s="6">
        <v>0</v>
      </c>
      <c r="H32" s="6">
        <v>0</v>
      </c>
      <c r="I32" s="5">
        <v>0</v>
      </c>
      <c r="J32" s="5">
        <v>0</v>
      </c>
      <c r="K32" s="6">
        <v>0</v>
      </c>
      <c r="L32" s="21">
        <f>SUM(G32:K32)</f>
        <v>0</v>
      </c>
      <c r="M32" s="2"/>
    </row>
    <row r="33" spans="1:13" ht="13.8" x14ac:dyDescent="0.3">
      <c r="A33" s="41" t="s">
        <v>27</v>
      </c>
      <c r="B33" s="41" t="s">
        <v>26</v>
      </c>
      <c r="C33" s="34">
        <v>11</v>
      </c>
      <c r="D33" s="41" t="s">
        <v>8</v>
      </c>
      <c r="E33" s="41" t="s">
        <v>7</v>
      </c>
      <c r="F33" s="45" t="s">
        <v>152</v>
      </c>
      <c r="G33" s="40">
        <v>1</v>
      </c>
      <c r="H33" s="40">
        <v>8</v>
      </c>
      <c r="I33" s="42">
        <v>0</v>
      </c>
      <c r="J33" s="40">
        <v>5</v>
      </c>
      <c r="K33" s="42">
        <v>0</v>
      </c>
      <c r="L33" s="36">
        <f>SUM(G33:K33)</f>
        <v>14</v>
      </c>
      <c r="M33" s="33" t="s">
        <v>153</v>
      </c>
    </row>
    <row r="34" spans="1:13" ht="13.8" x14ac:dyDescent="0.3">
      <c r="A34" s="27" t="s">
        <v>142</v>
      </c>
      <c r="B34" s="15" t="s">
        <v>143</v>
      </c>
      <c r="C34" s="25">
        <v>9</v>
      </c>
      <c r="D34" s="27" t="s">
        <v>139</v>
      </c>
      <c r="E34" s="27" t="s">
        <v>147</v>
      </c>
      <c r="F34" s="25" t="s">
        <v>151</v>
      </c>
      <c r="G34" s="16">
        <v>7</v>
      </c>
      <c r="H34" s="18">
        <v>7</v>
      </c>
      <c r="I34" s="19">
        <v>0</v>
      </c>
      <c r="J34" s="18">
        <v>10</v>
      </c>
      <c r="K34" s="19">
        <v>3</v>
      </c>
      <c r="L34" s="22">
        <f>SUM(G34:K34)</f>
        <v>27</v>
      </c>
      <c r="M34" s="15" t="s">
        <v>153</v>
      </c>
    </row>
    <row r="35" spans="1:13" ht="13.8" x14ac:dyDescent="0.3">
      <c r="A35" s="9" t="s">
        <v>16</v>
      </c>
      <c r="B35" s="9" t="s">
        <v>15</v>
      </c>
      <c r="C35" s="24">
        <v>11</v>
      </c>
      <c r="D35" s="9" t="s">
        <v>0</v>
      </c>
      <c r="E35" s="9" t="s">
        <v>0</v>
      </c>
      <c r="F35" s="24"/>
      <c r="G35" s="5">
        <v>0</v>
      </c>
      <c r="H35" s="5">
        <v>1</v>
      </c>
      <c r="I35" s="5">
        <v>1</v>
      </c>
      <c r="J35" s="5">
        <v>1</v>
      </c>
      <c r="K35" s="5">
        <v>0</v>
      </c>
      <c r="L35" s="21">
        <f>SUM(G35:K35)</f>
        <v>3</v>
      </c>
      <c r="M35" s="2"/>
    </row>
    <row r="36" spans="1:13" ht="13.8" x14ac:dyDescent="0.3">
      <c r="A36" s="2" t="s">
        <v>104</v>
      </c>
      <c r="B36" s="2" t="s">
        <v>103</v>
      </c>
      <c r="C36" s="24">
        <v>6</v>
      </c>
      <c r="D36" s="2" t="s">
        <v>0</v>
      </c>
      <c r="E36" s="2" t="s">
        <v>0</v>
      </c>
      <c r="F36" s="24"/>
      <c r="G36" s="3">
        <v>0</v>
      </c>
      <c r="H36" s="3">
        <v>10</v>
      </c>
      <c r="I36" s="3">
        <v>0</v>
      </c>
      <c r="J36" s="3">
        <v>0</v>
      </c>
      <c r="K36" s="3">
        <v>0</v>
      </c>
      <c r="L36" s="21">
        <f>SUM(G36:K36)</f>
        <v>10</v>
      </c>
      <c r="M36" s="2"/>
    </row>
    <row r="37" spans="1:13" ht="13.8" x14ac:dyDescent="0.3">
      <c r="A37" s="4" t="s">
        <v>88</v>
      </c>
      <c r="B37" s="4" t="s">
        <v>30</v>
      </c>
      <c r="C37" s="24">
        <v>9</v>
      </c>
      <c r="D37" s="4" t="s">
        <v>87</v>
      </c>
      <c r="E37" s="4" t="s">
        <v>86</v>
      </c>
      <c r="F37" s="44"/>
      <c r="G37" s="5">
        <v>2</v>
      </c>
      <c r="H37" s="6">
        <v>0</v>
      </c>
      <c r="I37" s="5">
        <v>2</v>
      </c>
      <c r="J37" s="5">
        <v>10</v>
      </c>
      <c r="K37" s="6">
        <v>0</v>
      </c>
      <c r="L37" s="21">
        <f>SUM(G37:K37)</f>
        <v>14</v>
      </c>
      <c r="M37" s="2"/>
    </row>
    <row r="38" spans="1:13" ht="13.8" x14ac:dyDescent="0.3">
      <c r="A38" s="8" t="s">
        <v>39</v>
      </c>
      <c r="B38" s="8" t="s">
        <v>38</v>
      </c>
      <c r="C38" s="24">
        <v>10</v>
      </c>
      <c r="D38" s="8" t="s">
        <v>0</v>
      </c>
      <c r="E38" s="8" t="s">
        <v>0</v>
      </c>
      <c r="F38" s="47"/>
      <c r="G38" s="5">
        <v>3</v>
      </c>
      <c r="H38" s="6">
        <v>0</v>
      </c>
      <c r="I38" s="5">
        <v>1</v>
      </c>
      <c r="J38" s="6">
        <v>0</v>
      </c>
      <c r="K38" s="5">
        <v>2</v>
      </c>
      <c r="L38" s="21">
        <f>SUM(G38:K38)</f>
        <v>6</v>
      </c>
      <c r="M38" s="2"/>
    </row>
    <row r="39" spans="1:13" ht="13.8" x14ac:dyDescent="0.3">
      <c r="A39" s="2" t="s">
        <v>122</v>
      </c>
      <c r="B39" s="2" t="s">
        <v>82</v>
      </c>
      <c r="C39" s="24">
        <v>6</v>
      </c>
      <c r="D39" s="2" t="s">
        <v>90</v>
      </c>
      <c r="E39" s="2" t="s">
        <v>121</v>
      </c>
      <c r="F39" s="24" t="s">
        <v>152</v>
      </c>
      <c r="G39" s="3">
        <v>10</v>
      </c>
      <c r="H39" s="3">
        <v>10</v>
      </c>
      <c r="I39" s="3">
        <v>0</v>
      </c>
      <c r="J39" s="3">
        <v>10</v>
      </c>
      <c r="K39" s="3">
        <v>2</v>
      </c>
      <c r="L39" s="21">
        <f>SUM(G39:K39)</f>
        <v>32</v>
      </c>
      <c r="M39" s="2"/>
    </row>
    <row r="40" spans="1:13" ht="13.8" x14ac:dyDescent="0.3">
      <c r="A40" s="4" t="s">
        <v>92</v>
      </c>
      <c r="B40" s="4" t="s">
        <v>91</v>
      </c>
      <c r="C40" s="24">
        <v>9</v>
      </c>
      <c r="D40" s="4" t="s">
        <v>90</v>
      </c>
      <c r="E40" s="4" t="s">
        <v>89</v>
      </c>
      <c r="F40" s="44"/>
      <c r="G40" s="5">
        <v>2</v>
      </c>
      <c r="H40" s="5">
        <v>7</v>
      </c>
      <c r="I40" s="5">
        <v>2</v>
      </c>
      <c r="J40" s="5">
        <v>5</v>
      </c>
      <c r="K40" s="5">
        <v>1</v>
      </c>
      <c r="L40" s="21">
        <f>SUM(G40:K40)</f>
        <v>17</v>
      </c>
      <c r="M40" s="2"/>
    </row>
    <row r="41" spans="1:13" ht="13.8" x14ac:dyDescent="0.3">
      <c r="A41" s="7" t="s">
        <v>58</v>
      </c>
      <c r="B41" s="7" t="s">
        <v>57</v>
      </c>
      <c r="C41" s="24">
        <v>10</v>
      </c>
      <c r="D41" s="2" t="s">
        <v>159</v>
      </c>
      <c r="E41" s="7" t="s">
        <v>56</v>
      </c>
      <c r="F41" s="47"/>
      <c r="G41" s="5">
        <v>8</v>
      </c>
      <c r="H41" s="6">
        <v>0</v>
      </c>
      <c r="I41" s="5">
        <v>10</v>
      </c>
      <c r="J41" s="5">
        <v>5</v>
      </c>
      <c r="K41" s="5">
        <v>8</v>
      </c>
      <c r="L41" s="21">
        <f>SUM(G41:K41)</f>
        <v>31</v>
      </c>
      <c r="M41" s="2"/>
    </row>
    <row r="42" spans="1:13" ht="13.8" x14ac:dyDescent="0.3">
      <c r="A42" s="43" t="s">
        <v>74</v>
      </c>
      <c r="B42" s="43" t="s">
        <v>73</v>
      </c>
      <c r="C42" s="30">
        <v>10</v>
      </c>
      <c r="D42" s="43" t="s">
        <v>44</v>
      </c>
      <c r="E42" s="43" t="s">
        <v>43</v>
      </c>
      <c r="F42" s="49" t="s">
        <v>150</v>
      </c>
      <c r="G42" s="38">
        <v>10</v>
      </c>
      <c r="H42" s="38">
        <v>10</v>
      </c>
      <c r="I42" s="38">
        <v>10</v>
      </c>
      <c r="J42" s="38">
        <v>8</v>
      </c>
      <c r="K42" s="38">
        <v>9</v>
      </c>
      <c r="L42" s="32">
        <f>SUM(G42:K42)</f>
        <v>47</v>
      </c>
      <c r="M42" s="29"/>
    </row>
    <row r="43" spans="1:13" ht="13.8" x14ac:dyDescent="0.3">
      <c r="A43" s="7" t="s">
        <v>55</v>
      </c>
      <c r="B43" s="7" t="s">
        <v>54</v>
      </c>
      <c r="C43" s="24">
        <v>10</v>
      </c>
      <c r="D43" s="2" t="s">
        <v>113</v>
      </c>
      <c r="E43" s="7" t="s">
        <v>53</v>
      </c>
      <c r="F43" s="47"/>
      <c r="G43" s="5">
        <v>8</v>
      </c>
      <c r="H43" s="6">
        <v>0</v>
      </c>
      <c r="I43" s="5">
        <v>10</v>
      </c>
      <c r="J43" s="6">
        <v>0</v>
      </c>
      <c r="K43" s="6">
        <v>0</v>
      </c>
      <c r="L43" s="21">
        <f>SUM(G43:K43)</f>
        <v>18</v>
      </c>
      <c r="M43" s="2"/>
    </row>
    <row r="44" spans="1:13" ht="13.8" x14ac:dyDescent="0.3">
      <c r="A44" s="17" t="s">
        <v>96</v>
      </c>
      <c r="B44" s="17" t="s">
        <v>95</v>
      </c>
      <c r="C44" s="25">
        <v>9</v>
      </c>
      <c r="D44" s="17" t="s">
        <v>35</v>
      </c>
      <c r="E44" s="17" t="s">
        <v>34</v>
      </c>
      <c r="F44" s="51" t="s">
        <v>151</v>
      </c>
      <c r="G44" s="18">
        <v>7</v>
      </c>
      <c r="H44" s="18">
        <v>7</v>
      </c>
      <c r="I44" s="18">
        <v>5</v>
      </c>
      <c r="J44" s="18">
        <v>8</v>
      </c>
      <c r="K44" s="18">
        <v>1</v>
      </c>
      <c r="L44" s="22">
        <f>SUM(G44:K44)</f>
        <v>28</v>
      </c>
      <c r="M44" s="15"/>
    </row>
    <row r="45" spans="1:13" ht="13.8" x14ac:dyDescent="0.3">
      <c r="A45" s="7" t="s">
        <v>10</v>
      </c>
      <c r="B45" s="7" t="s">
        <v>9</v>
      </c>
      <c r="C45" s="24">
        <v>11</v>
      </c>
      <c r="D45" s="9" t="s">
        <v>8</v>
      </c>
      <c r="E45" s="9" t="s">
        <v>7</v>
      </c>
      <c r="F45" s="24"/>
      <c r="G45" s="11">
        <v>0</v>
      </c>
      <c r="H45" s="6">
        <v>0</v>
      </c>
      <c r="I45" s="6">
        <v>0</v>
      </c>
      <c r="J45" s="5">
        <v>2</v>
      </c>
      <c r="K45" s="6">
        <v>0</v>
      </c>
      <c r="L45" s="21">
        <f>SUM(G45:K45)</f>
        <v>2</v>
      </c>
      <c r="M45" s="2"/>
    </row>
    <row r="46" spans="1:13" ht="13.8" x14ac:dyDescent="0.3">
      <c r="A46" s="7" t="s">
        <v>60</v>
      </c>
      <c r="B46" s="7" t="s">
        <v>59</v>
      </c>
      <c r="C46" s="24">
        <v>10</v>
      </c>
      <c r="D46" s="2" t="s">
        <v>159</v>
      </c>
      <c r="E46" s="7" t="s">
        <v>56</v>
      </c>
      <c r="F46" s="47"/>
      <c r="G46" s="5">
        <v>8</v>
      </c>
      <c r="H46" s="6">
        <v>0</v>
      </c>
      <c r="I46" s="5">
        <v>10</v>
      </c>
      <c r="J46" s="5">
        <v>5</v>
      </c>
      <c r="K46" s="5">
        <v>10</v>
      </c>
      <c r="L46" s="21">
        <f>SUM(G46:K46)</f>
        <v>33</v>
      </c>
      <c r="M46" s="2"/>
    </row>
    <row r="47" spans="1:13" ht="13.8" x14ac:dyDescent="0.3">
      <c r="A47" s="4" t="s">
        <v>76</v>
      </c>
      <c r="B47" s="4" t="s">
        <v>75</v>
      </c>
      <c r="C47" s="24">
        <v>9</v>
      </c>
      <c r="D47" s="4" t="s">
        <v>44</v>
      </c>
      <c r="E47" s="4" t="s">
        <v>43</v>
      </c>
      <c r="F47" s="44"/>
      <c r="G47" s="5">
        <v>1</v>
      </c>
      <c r="H47" s="5">
        <v>0</v>
      </c>
      <c r="I47" s="5">
        <v>2</v>
      </c>
      <c r="J47" s="5">
        <v>0</v>
      </c>
      <c r="K47" s="5">
        <v>0</v>
      </c>
      <c r="L47" s="21">
        <f>SUM(G47:K47)</f>
        <v>3</v>
      </c>
      <c r="M47" s="2"/>
    </row>
    <row r="48" spans="1:13" ht="13.8" x14ac:dyDescent="0.3">
      <c r="A48" s="9" t="s">
        <v>14</v>
      </c>
      <c r="B48" s="10" t="s">
        <v>13</v>
      </c>
      <c r="C48" s="24">
        <v>11</v>
      </c>
      <c r="D48" s="10" t="s">
        <v>12</v>
      </c>
      <c r="E48" s="10" t="s">
        <v>11</v>
      </c>
      <c r="F48" s="44"/>
      <c r="G48" s="6">
        <v>0</v>
      </c>
      <c r="H48" s="5">
        <v>1</v>
      </c>
      <c r="I48" s="6">
        <v>0</v>
      </c>
      <c r="J48" s="5">
        <v>1</v>
      </c>
      <c r="K48" s="6">
        <v>0</v>
      </c>
      <c r="L48" s="21">
        <f>SUM(G48:K48)</f>
        <v>2</v>
      </c>
      <c r="M48" s="2"/>
    </row>
    <row r="49" spans="1:13" ht="13.8" x14ac:dyDescent="0.3">
      <c r="A49" s="2" t="s">
        <v>110</v>
      </c>
      <c r="B49" s="2" t="s">
        <v>109</v>
      </c>
      <c r="C49" s="24">
        <v>8</v>
      </c>
      <c r="D49" s="2" t="s">
        <v>159</v>
      </c>
      <c r="E49" s="2" t="s">
        <v>56</v>
      </c>
      <c r="F49" s="24"/>
      <c r="G49" s="3">
        <v>4</v>
      </c>
      <c r="H49" s="3">
        <v>8</v>
      </c>
      <c r="I49" s="3">
        <v>0</v>
      </c>
      <c r="J49" s="3">
        <v>0</v>
      </c>
      <c r="K49" s="3">
        <v>2</v>
      </c>
      <c r="L49" s="21">
        <f>SUM(G49:K49)</f>
        <v>14</v>
      </c>
      <c r="M49" s="2"/>
    </row>
    <row r="50" spans="1:13" ht="13.8" x14ac:dyDescent="0.3">
      <c r="A50" s="9" t="s">
        <v>4</v>
      </c>
      <c r="B50" s="9" t="s">
        <v>3</v>
      </c>
      <c r="C50" s="24">
        <v>11</v>
      </c>
      <c r="D50" s="9" t="s">
        <v>0</v>
      </c>
      <c r="E50" s="9" t="s">
        <v>0</v>
      </c>
      <c r="F50" s="24"/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21">
        <f>SUM(G50:K50)</f>
        <v>1</v>
      </c>
      <c r="M50" s="2"/>
    </row>
    <row r="51" spans="1:13" ht="13.8" x14ac:dyDescent="0.3">
      <c r="A51" s="4" t="s">
        <v>79</v>
      </c>
      <c r="B51" s="4" t="s">
        <v>78</v>
      </c>
      <c r="C51" s="24">
        <v>9</v>
      </c>
      <c r="D51" s="4" t="s">
        <v>44</v>
      </c>
      <c r="E51" s="4" t="s">
        <v>43</v>
      </c>
      <c r="F51" s="44"/>
      <c r="G51" s="5">
        <v>2</v>
      </c>
      <c r="H51" s="5">
        <v>2</v>
      </c>
      <c r="I51" s="5">
        <v>1</v>
      </c>
      <c r="J51" s="5">
        <v>1</v>
      </c>
      <c r="K51" s="5">
        <v>0</v>
      </c>
      <c r="L51" s="21">
        <f>SUM(G51:K51)</f>
        <v>6</v>
      </c>
      <c r="M51" s="2" t="s">
        <v>153</v>
      </c>
    </row>
    <row r="52" spans="1:13" ht="13.8" x14ac:dyDescent="0.3">
      <c r="A52" s="41" t="s">
        <v>25</v>
      </c>
      <c r="B52" s="41" t="s">
        <v>13</v>
      </c>
      <c r="C52" s="34">
        <v>11</v>
      </c>
      <c r="D52" s="41" t="s">
        <v>24</v>
      </c>
      <c r="E52" s="41" t="s">
        <v>23</v>
      </c>
      <c r="F52" s="45" t="s">
        <v>152</v>
      </c>
      <c r="G52" s="40">
        <v>2</v>
      </c>
      <c r="H52" s="40">
        <v>10</v>
      </c>
      <c r="I52" s="40">
        <v>0</v>
      </c>
      <c r="J52" s="40">
        <v>1</v>
      </c>
      <c r="K52" s="42">
        <v>0</v>
      </c>
      <c r="L52" s="36">
        <f>SUM(G52:K52)</f>
        <v>13</v>
      </c>
      <c r="M52" s="33"/>
    </row>
    <row r="53" spans="1:13" ht="13.8" x14ac:dyDescent="0.3">
      <c r="A53" s="15" t="s">
        <v>124</v>
      </c>
      <c r="B53" s="15" t="s">
        <v>123</v>
      </c>
      <c r="C53" s="25">
        <v>8</v>
      </c>
      <c r="D53" s="15" t="s">
        <v>70</v>
      </c>
      <c r="E53" s="15" t="s">
        <v>69</v>
      </c>
      <c r="F53" s="25" t="s">
        <v>151</v>
      </c>
      <c r="G53" s="16">
        <v>9</v>
      </c>
      <c r="H53" s="16">
        <v>10</v>
      </c>
      <c r="I53" s="16">
        <v>0</v>
      </c>
      <c r="J53" s="16">
        <v>10</v>
      </c>
      <c r="K53" s="16">
        <v>10</v>
      </c>
      <c r="L53" s="22">
        <f>SUM(G53:K53)</f>
        <v>39</v>
      </c>
      <c r="M53" s="15"/>
    </row>
    <row r="54" spans="1:13" ht="13.8" x14ac:dyDescent="0.3">
      <c r="A54" s="2" t="s">
        <v>108</v>
      </c>
      <c r="B54" s="2" t="s">
        <v>107</v>
      </c>
      <c r="C54" s="24">
        <v>8</v>
      </c>
      <c r="D54" s="2" t="s">
        <v>106</v>
      </c>
      <c r="E54" s="2" t="s">
        <v>105</v>
      </c>
      <c r="F54" s="24"/>
      <c r="G54" s="3">
        <v>0</v>
      </c>
      <c r="H54" s="3">
        <v>10</v>
      </c>
      <c r="I54" s="3">
        <v>0</v>
      </c>
      <c r="J54" s="3">
        <v>0</v>
      </c>
      <c r="K54" s="3">
        <v>0</v>
      </c>
      <c r="L54" s="21">
        <f>SUM(G54:K54)</f>
        <v>10</v>
      </c>
      <c r="M54" s="2"/>
    </row>
    <row r="55" spans="1:13" ht="13.8" x14ac:dyDescent="0.3">
      <c r="A55" s="7" t="s">
        <v>49</v>
      </c>
      <c r="B55" s="7" t="s">
        <v>48</v>
      </c>
      <c r="C55" s="24">
        <v>10</v>
      </c>
      <c r="D55" s="7" t="s">
        <v>47</v>
      </c>
      <c r="E55" s="7" t="s">
        <v>46</v>
      </c>
      <c r="F55" s="47"/>
      <c r="G55" s="5">
        <v>7</v>
      </c>
      <c r="H55" s="6">
        <v>0</v>
      </c>
      <c r="I55" s="5">
        <v>2</v>
      </c>
      <c r="J55" s="6">
        <v>0</v>
      </c>
      <c r="K55" s="6">
        <v>0</v>
      </c>
      <c r="L55" s="21">
        <f>SUM(G55:K55)</f>
        <v>9</v>
      </c>
      <c r="M55" s="2" t="s">
        <v>153</v>
      </c>
    </row>
    <row r="56" spans="1:13" ht="13.8" x14ac:dyDescent="0.3">
      <c r="A56" s="9" t="s">
        <v>144</v>
      </c>
      <c r="B56" s="2" t="s">
        <v>145</v>
      </c>
      <c r="C56" s="24">
        <v>9</v>
      </c>
      <c r="D56" s="9" t="s">
        <v>139</v>
      </c>
      <c r="E56" s="9" t="s">
        <v>147</v>
      </c>
      <c r="F56" s="24"/>
      <c r="G56" s="3">
        <v>1</v>
      </c>
      <c r="H56" s="5">
        <v>1</v>
      </c>
      <c r="I56" s="6">
        <v>0</v>
      </c>
      <c r="J56" s="5">
        <v>1</v>
      </c>
      <c r="K56" s="6">
        <v>0</v>
      </c>
      <c r="L56" s="21">
        <f>SUM(G56:K56)</f>
        <v>3</v>
      </c>
      <c r="M56" s="2" t="s">
        <v>153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Муленко</dc:creator>
  <cp:lastModifiedBy>Павел Муленко</cp:lastModifiedBy>
  <dcterms:created xsi:type="dcterms:W3CDTF">2019-03-18T09:31:58Z</dcterms:created>
  <dcterms:modified xsi:type="dcterms:W3CDTF">2019-03-19T23:09:54Z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